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료취합 및 제출\서무 취합\4.8.(수)까지 홍종철의원 요구자료 제출\팔달구청\2025년\"/>
    </mc:Choice>
  </mc:AlternateContent>
  <xr:revisionPtr revIDLastSave="0" documentId="13_ncr:1_{54CB0C13-EC83-474A-88E0-EC8B81CAA214}" xr6:coauthVersionLast="36" xr6:coauthVersionMax="36" xr10:uidLastSave="{00000000-0000-0000-0000-000000000000}"/>
  <bookViews>
    <workbookView xWindow="0" yWindow="0" windowWidth="17820" windowHeight="4605" xr2:uid="{00000000-000D-0000-FFFF-FFFF00000000}"/>
  </bookViews>
  <sheets>
    <sheet name="2025년 5월" sheetId="11" r:id="rId1"/>
  </sheets>
  <definedNames>
    <definedName name="_xlnm._FilterDatabase" localSheetId="0" hidden="1">'2025년 5월'!$A$15:$G$40</definedName>
    <definedName name="_xlnm.Print_Area" localSheetId="0">'2025년 5월'!$B$1:$I$40</definedName>
  </definedNames>
  <calcPr calcId="191029"/>
</workbook>
</file>

<file path=xl/calcChain.xml><?xml version="1.0" encoding="utf-8"?>
<calcChain xmlns="http://schemas.openxmlformats.org/spreadsheetml/2006/main">
  <c r="E14" i="11" l="1"/>
  <c r="G14" i="11"/>
</calcChain>
</file>

<file path=xl/sharedStrings.xml><?xml version="1.0" encoding="utf-8"?>
<sst xmlns="http://schemas.openxmlformats.org/spreadsheetml/2006/main" count="162" uniqueCount="83">
  <si>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</si>
  <si>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</si>
  <si>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</si>
  <si>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</si>
  <si>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</si>
  <si>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</si>
  <si>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</si>
  <si>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</si>
  <si>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</si>
  <si>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</si>
  <si>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</si>
  <si>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</si>
  <si>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</si>
  <si>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</si>
  <si>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</si>
  <si>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</si>
  <si>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</si>
  <si>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카드</t>
    <phoneticPr fontId="1" type="noConversion"/>
  </si>
  <si>
    <t>-</t>
    <phoneticPr fontId="1" type="noConversion"/>
  </si>
  <si>
    <t>□ 세부집행내역</t>
    <phoneticPr fontId="1" type="noConversion"/>
  </si>
  <si>
    <t>팔달구청장</t>
    <phoneticPr fontId="1" type="noConversion"/>
  </si>
  <si>
    <t>현금</t>
    <phoneticPr fontId="1" type="noConversion"/>
  </si>
  <si>
    <t>가정복지과</t>
    <phoneticPr fontId="1" type="noConversion"/>
  </si>
  <si>
    <t>수원시 팔달구 업무추진비 집행 내역(2025년 7월)</t>
    <phoneticPr fontId="1" type="noConversion"/>
  </si>
  <si>
    <t xml:space="preserve">○ 본 공개 내역은 더 깨끗하고 투명한 행정으로 "청렴 도시 수원"을 만들어 가고자 2025년 7월중 수원시 팔달구청장이 사용한 업무추진비 집행내역으로 팔달구청 홈페이지에 공개하고자 합니다. </t>
    <phoneticPr fontId="1" type="noConversion"/>
  </si>
  <si>
    <t>□ 7월 집행내역 총괄</t>
    <phoneticPr fontId="1" type="noConversion"/>
  </si>
  <si>
    <t>2025년 7월</t>
    <phoneticPr fontId="1" type="noConversion"/>
  </si>
  <si>
    <t>팔달구 어린이집 연합회 임원진과의 대화에 따른 급식 제공 건의</t>
    <phoneticPr fontId="1" type="noConversion"/>
  </si>
  <si>
    <t>지앤에프(G&amp;F)</t>
    <phoneticPr fontId="1" type="noConversion"/>
  </si>
  <si>
    <t>구정 현안 논의를 위한 간담회에 따른 만찬 제공 건의</t>
  </si>
  <si>
    <t>구정협조자와의 대화에 따른 급식 제공 건의</t>
  </si>
  <si>
    <t>구정협조자와의 대화에 따른 급식 제공 건의</t>
    <phoneticPr fontId="1" type="noConversion"/>
  </si>
  <si>
    <t>구정 홍보용품 구입 건의</t>
  </si>
  <si>
    <t>하위직 공무원과의 대화에 따른 급식 제공 건의</t>
  </si>
  <si>
    <t>구정협조 유관단체와의 대화에 따른 급식 제공 건의</t>
  </si>
  <si>
    <t>2025 팔달구청장배 생활체육대회 격려물품 구입 건의</t>
  </si>
  <si>
    <t>언론관계자와의 대화에 따른 급식 및 음료 제공 건의</t>
  </si>
  <si>
    <t>화청갈비</t>
  </si>
  <si>
    <t>연포갈비</t>
  </si>
  <si>
    <t>춘천막국수</t>
  </si>
  <si>
    <t>월식당</t>
  </si>
  <si>
    <t>수원시청</t>
  </si>
  <si>
    <t>백만불왕소금참숯구이</t>
  </si>
  <si>
    <t>가마솥족발</t>
  </si>
  <si>
    <t>조가네갈비</t>
  </si>
  <si>
    <t>풍천상회</t>
  </si>
  <si>
    <t>(주)아울렛마트성대</t>
  </si>
  <si>
    <t>본초(本草)카페 가빈(架賓)갤러리외 1</t>
  </si>
  <si>
    <t>2025년 7.1일자 인사발령에 따른 5급 전보자 격려 급식 제공</t>
    <phoneticPr fontId="1" type="noConversion"/>
  </si>
  <si>
    <t>2025-07-17</t>
  </si>
  <si>
    <t>세무과 직원 격려 급식 제공 건의</t>
  </si>
  <si>
    <t>행정지원과 직원 격려 급식 제공 건의</t>
  </si>
  <si>
    <t>직원 격려 간식 제공 건의</t>
  </si>
  <si>
    <t>종합민원과 직원 격려 급식 제공 건의</t>
  </si>
  <si>
    <t>행정지원과 격려 간식 제공 건의</t>
  </si>
  <si>
    <t>2025년 초복맞이 직원 격려 식사 제공 건의</t>
  </si>
  <si>
    <t>시보해제 직원 격려 간식 구입 건의</t>
  </si>
  <si>
    <t>현안업무추진에 따른 직원 격려 급식 제공 건의</t>
  </si>
  <si>
    <t>직원 경조사에 따른 경조사비 지출 건의</t>
  </si>
  <si>
    <t>여기있소먹고가소2</t>
  </si>
  <si>
    <t>양평해장국</t>
  </si>
  <si>
    <t>카페지외 2</t>
  </si>
  <si>
    <t>충남떡집외 1</t>
  </si>
  <si>
    <t>팔달구청구내식당운영위원회</t>
  </si>
  <si>
    <t>쿠팡</t>
  </si>
  <si>
    <t>가보정1관</t>
  </si>
  <si>
    <t>Mios Cafe (미오스 카페) 팔달구청점</t>
  </si>
  <si>
    <t>평양면옥외 1</t>
  </si>
  <si>
    <t>장안통닭</t>
  </si>
  <si>
    <t>송이네밥상외 1</t>
  </si>
  <si>
    <t>차O덕</t>
    <phoneticPr fontId="1" type="noConversion"/>
  </si>
  <si>
    <t>계좌이체</t>
    <phoneticPr fontId="1" type="noConversion"/>
  </si>
  <si>
    <t>-</t>
    <phoneticPr fontId="1" type="noConversion"/>
  </si>
  <si>
    <t>행정지원과</t>
    <phoneticPr fontId="1" type="noConversion"/>
  </si>
  <si>
    <t>2025년 초복맞이 직원 격려 식사 제공 건의</t>
    <phoneticPr fontId="1" type="noConversion"/>
  </si>
  <si>
    <t>-</t>
    <phoneticPr fontId="1" type="noConversion"/>
  </si>
  <si>
    <t>안전건설과</t>
    <phoneticPr fontId="1" type="noConversion"/>
  </si>
  <si>
    <t>6267</t>
    <phoneticPr fontId="1" type="noConversion"/>
  </si>
  <si>
    <t>1/300</t>
    <phoneticPr fontId="1" type="noConversion"/>
  </si>
  <si>
    <t>17/3,874</t>
    <phoneticPr fontId="1" type="noConversion"/>
  </si>
  <si>
    <t>8/2,093</t>
    <phoneticPr fontId="1" type="noConversion"/>
  </si>
  <si>
    <t>안전건설과장</t>
    <phoneticPr fontId="1" type="noConversion"/>
  </si>
  <si>
    <t>가정복지과장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</si>
</sst>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[h]:mm"/>
    <numFmt numFmtId="178" formatCode="#,###"/>
  </numFmts>
  <fonts count="3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49" fontId="36" fillId="0" borderId="27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33" fillId="34" borderId="37" xfId="0" applyNumberFormat="1" applyFont="1" applyFill="1" applyBorder="1" applyAlignment="1">
      <alignment horizontal="center" vertical="center" shrinkToFit="1"/>
    </xf>
    <xf numFmtId="0" fontId="33" fillId="34" borderId="25" xfId="0" applyFont="1" applyFill="1" applyBorder="1" applyAlignment="1">
      <alignment horizontal="center" vertical="center" shrinkToFit="1"/>
    </xf>
    <xf numFmtId="20" fontId="29" fillId="34" borderId="3" xfId="0" applyNumberFormat="1" applyFont="1" applyFill="1" applyBorder="1" applyAlignment="1">
      <alignment horizontal="center" vertical="center" wrapText="1" shrinkToFit="1"/>
    </xf>
    <xf numFmtId="14" fontId="29" fillId="34" borderId="3" xfId="0" applyNumberFormat="1" applyFont="1" applyFill="1" applyBorder="1" applyAlignment="1">
      <alignment horizontal="center" vertical="center" wrapText="1" shrinkToFit="1"/>
    </xf>
    <xf numFmtId="0" fontId="33" fillId="34" borderId="38" xfId="0" applyFont="1" applyFill="1" applyBorder="1" applyAlignment="1">
      <alignment horizontal="center" vertical="center" shrinkToFit="1"/>
    </xf>
    <xf numFmtId="0" fontId="33" fillId="34" borderId="23" xfId="0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49" fontId="36" fillId="0" borderId="27" xfId="0" applyNumberFormat="1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horizontal="center" vertical="center" shrinkToFit="1"/>
    </xf>
    <xf numFmtId="14" fontId="29" fillId="34" borderId="40" xfId="0" applyNumberFormat="1" applyFont="1" applyFill="1" applyBorder="1" applyAlignment="1">
      <alignment horizontal="center" vertical="center" wrapText="1" shrinkToFit="1"/>
    </xf>
    <xf numFmtId="49" fontId="37" fillId="34" borderId="3" xfId="0" applyNumberFormat="1" applyFont="1" applyFill="1" applyBorder="1" applyAlignment="1">
      <alignment horizontal="left" vertical="center" wrapText="1"/>
    </xf>
    <xf numFmtId="14" fontId="29" fillId="34" borderId="3" xfId="0" applyNumberFormat="1" applyFont="1" applyFill="1" applyBorder="1" applyAlignment="1">
      <alignment horizontal="center" vertical="center" wrapText="1"/>
    </xf>
    <xf numFmtId="176" fontId="34" fillId="34" borderId="3" xfId="0" applyNumberFormat="1" applyFont="1" applyFill="1" applyBorder="1" applyAlignment="1">
      <alignment horizontal="center" vertical="center" shrinkToFit="1"/>
    </xf>
    <xf numFmtId="0" fontId="35" fillId="34" borderId="3" xfId="0" applyFont="1" applyFill="1" applyBorder="1" applyAlignment="1">
      <alignment horizontal="center" vertical="center"/>
    </xf>
    <xf numFmtId="14" fontId="29" fillId="34" borderId="23" xfId="0" applyNumberFormat="1" applyFont="1" applyFill="1" applyBorder="1" applyAlignment="1">
      <alignment horizontal="center" vertical="center" wrapText="1" shrinkToFit="1"/>
    </xf>
    <xf numFmtId="20" fontId="29" fillId="34" borderId="23" xfId="0" applyNumberFormat="1" applyFont="1" applyFill="1" applyBorder="1" applyAlignment="1">
      <alignment horizontal="center" vertical="center" wrapText="1" shrinkToFit="1"/>
    </xf>
    <xf numFmtId="0" fontId="33" fillId="34" borderId="41" xfId="0" applyFont="1" applyFill="1" applyBorder="1" applyAlignment="1">
      <alignment horizontal="center" vertical="center" shrinkToFit="1"/>
    </xf>
    <xf numFmtId="177" fontId="36" fillId="0" borderId="23" xfId="0" applyNumberFormat="1" applyFont="1" applyFill="1" applyBorder="1" applyAlignment="1">
      <alignment horizontal="center" vertical="center"/>
    </xf>
    <xf numFmtId="49" fontId="37" fillId="34" borderId="39" xfId="0" applyNumberFormat="1" applyFont="1" applyFill="1" applyBorder="1" applyAlignment="1">
      <alignment horizontal="left" vertical="center" wrapText="1"/>
    </xf>
    <xf numFmtId="176" fontId="34" fillId="34" borderId="10" xfId="0" applyNumberFormat="1" applyFont="1" applyFill="1" applyBorder="1" applyAlignment="1">
      <alignment horizontal="center" vertical="center" shrinkToFit="1"/>
    </xf>
    <xf numFmtId="0" fontId="34" fillId="34" borderId="3" xfId="0" applyFont="1" applyFill="1" applyBorder="1" applyAlignment="1">
      <alignment horizontal="left" vertical="center"/>
    </xf>
    <xf numFmtId="0" fontId="34" fillId="34" borderId="3" xfId="0" applyFont="1" applyFill="1" applyBorder="1" applyAlignment="1">
      <alignment horizontal="center" vertical="center"/>
    </xf>
    <xf numFmtId="178" fontId="34" fillId="34" borderId="3" xfId="0" applyNumberFormat="1" applyFont="1" applyFill="1" applyBorder="1" applyAlignment="1">
      <alignment horizontal="center" vertical="center"/>
    </xf>
    <xf numFmtId="0" fontId="34" fillId="34" borderId="39" xfId="0" applyFont="1" applyFill="1" applyBorder="1" applyAlignment="1">
      <alignment horizontal="left" vertical="center"/>
    </xf>
    <xf numFmtId="178" fontId="34" fillId="34" borderId="10" xfId="0" applyNumberFormat="1" applyFont="1" applyFill="1" applyBorder="1" applyAlignment="1">
      <alignment horizontal="center" vertical="center"/>
    </xf>
    <xf numFmtId="0" fontId="33" fillId="34" borderId="3" xfId="0" applyFont="1" applyFill="1" applyBorder="1" applyAlignment="1">
      <alignment horizontal="left" vertical="center" shrinkToFit="1"/>
    </xf>
    <xf numFmtId="0" fontId="38" fillId="34" borderId="3" xfId="0" applyFont="1" applyFill="1" applyBorder="1" applyAlignment="1">
      <alignment horizontal="center" vertical="center" shrinkToFit="1"/>
    </xf>
    <xf numFmtId="49" fontId="37" fillId="34" borderId="23" xfId="0" applyNumberFormat="1" applyFont="1" applyFill="1" applyBorder="1" applyAlignment="1">
      <alignment horizontal="left" vertical="center" wrapText="1"/>
    </xf>
    <xf numFmtId="0" fontId="35" fillId="34" borderId="23" xfId="0" applyFont="1" applyFill="1" applyBorder="1" applyAlignment="1">
      <alignment horizontal="center" vertical="center"/>
    </xf>
    <xf numFmtId="176" fontId="34" fillId="34" borderId="23" xfId="0" applyNumberFormat="1" applyFont="1" applyFill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30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34" xfId="0" applyFont="1" applyFill="1" applyBorder="1" applyAlignment="1">
      <alignment horizontal="center" vertical="center" shrinkToFit="1"/>
    </xf>
    <xf numFmtId="0" fontId="27" fillId="33" borderId="28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28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  <xf numFmtId="0" fontId="28" fillId="0" borderId="36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49" fontId="36" fillId="0" borderId="32" xfId="0" applyNumberFormat="1" applyFont="1" applyFill="1" applyBorder="1" applyAlignment="1">
      <alignment horizontal="center" vertical="center" shrinkToFit="1"/>
    </xf>
    <xf numFmtId="49" fontId="36" fillId="0" borderId="27" xfId="0" applyNumberFormat="1" applyFont="1" applyFill="1" applyBorder="1" applyAlignment="1">
      <alignment horizontal="center" vertical="center" shrinkToFit="1"/>
    </xf>
    <xf numFmtId="49" fontId="30" fillId="0" borderId="33" xfId="0" applyNumberFormat="1" applyFont="1" applyBorder="1" applyAlignment="1">
      <alignment horizontal="center" vertical="center" shrinkToFit="1"/>
    </xf>
    <xf numFmtId="49" fontId="30" fillId="0" borderId="11" xfId="0" applyNumberFormat="1" applyFont="1" applyBorder="1" applyAlignment="1">
      <alignment horizontal="center" vertical="center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0"/>
  <sheetViews>
    <sheetView tabSelected="1" topLeftCell="A13" zoomScale="70" zoomScaleNormal="70" workbookViewId="0">
      <selection activeCell="B34" sqref="B34"/>
    </sheetView>
  </sheetViews>
  <sheetFormatPr defaultRowHeight="16.5"/>
  <cols>
    <col min="1" max="1" width="27.375" style="2" customWidth="1"/>
    <col min="2" max="2" width="15.375" style="2" customWidth="1"/>
    <col min="3" max="3" width="17.625" style="2" customWidth="1"/>
    <col min="4" max="4" width="14" style="2" customWidth="1"/>
    <col min="5" max="5" width="90.125" style="25" customWidth="1"/>
    <col min="6" max="6" width="39.25" style="8" customWidth="1"/>
    <col min="7" max="7" width="24" style="8" customWidth="1"/>
    <col min="8" max="9" width="20.625" style="8" customWidth="1"/>
    <col min="10" max="10" width="9" style="8"/>
    <col min="11" max="11" width="11.875" style="8" customWidth="1"/>
    <col min="12" max="16384" width="9" style="8"/>
  </cols>
  <sheetData>
    <row r="1" spans="1:9" ht="39.75" customHeight="1">
      <c r="A1" s="62" t="s">
        <v>23</v>
      </c>
      <c r="B1" s="62"/>
      <c r="C1" s="62"/>
      <c r="D1" s="62"/>
      <c r="E1" s="62"/>
      <c r="F1" s="62"/>
      <c r="G1" s="62"/>
      <c r="H1" s="62"/>
      <c r="I1" s="62"/>
    </row>
    <row r="2" spans="1:9" ht="31.5" customHeight="1">
      <c r="A2" s="76" t="s">
        <v>24</v>
      </c>
      <c r="B2" s="76"/>
      <c r="C2" s="76"/>
      <c r="D2" s="76"/>
      <c r="E2" s="76"/>
      <c r="F2" s="76"/>
      <c r="G2" s="76"/>
      <c r="H2" s="76"/>
      <c r="I2" s="76"/>
    </row>
    <row r="3" spans="1:9" ht="31.5" customHeight="1">
      <c r="A3" s="76"/>
      <c r="B3" s="76"/>
      <c r="C3" s="76"/>
      <c r="D3" s="76"/>
      <c r="E3" s="76"/>
      <c r="F3" s="76"/>
      <c r="G3" s="76"/>
      <c r="H3" s="76"/>
      <c r="I3" s="76"/>
    </row>
    <row r="4" spans="1:9" ht="17.25" customHeight="1">
      <c r="A4" s="5"/>
      <c r="B4" s="5"/>
      <c r="C4" s="5"/>
      <c r="D4" s="5"/>
      <c r="E4" s="33"/>
      <c r="F4" s="10"/>
      <c r="G4" s="10"/>
      <c r="H4" s="10"/>
      <c r="I4" s="10"/>
    </row>
    <row r="5" spans="1:9" ht="23.1" customHeight="1">
      <c r="A5" s="7" t="s">
        <v>25</v>
      </c>
      <c r="B5" s="9"/>
      <c r="C5" s="9"/>
      <c r="D5" s="9"/>
      <c r="E5" s="9"/>
      <c r="F5" s="7"/>
      <c r="G5" s="7"/>
      <c r="H5" s="7"/>
      <c r="I5" s="7"/>
    </row>
    <row r="6" spans="1:9" ht="21" customHeight="1" thickBot="1">
      <c r="A6" s="25"/>
      <c r="B6" s="63" t="s">
        <v>9</v>
      </c>
      <c r="C6" s="63"/>
      <c r="D6" s="63"/>
      <c r="E6" s="63"/>
      <c r="F6" s="63"/>
      <c r="G6" s="63"/>
      <c r="H6" s="63"/>
      <c r="I6" s="63"/>
    </row>
    <row r="7" spans="1:9" ht="20.100000000000001" customHeight="1">
      <c r="A7" s="70" t="s">
        <v>0</v>
      </c>
      <c r="B7" s="71"/>
      <c r="C7" s="66" t="s">
        <v>16</v>
      </c>
      <c r="D7" s="74"/>
      <c r="E7" s="64" t="s">
        <v>8</v>
      </c>
      <c r="F7" s="64" t="s">
        <v>14</v>
      </c>
      <c r="G7" s="64" t="s">
        <v>12</v>
      </c>
      <c r="H7" s="66" t="s">
        <v>6</v>
      </c>
      <c r="I7" s="67"/>
    </row>
    <row r="8" spans="1:9" ht="20.100000000000001" customHeight="1">
      <c r="A8" s="72"/>
      <c r="B8" s="73"/>
      <c r="C8" s="68"/>
      <c r="D8" s="75"/>
      <c r="E8" s="65"/>
      <c r="F8" s="65"/>
      <c r="G8" s="65"/>
      <c r="H8" s="68"/>
      <c r="I8" s="69"/>
    </row>
    <row r="9" spans="1:9" ht="30" customHeight="1" thickBot="1">
      <c r="A9" s="77" t="s">
        <v>26</v>
      </c>
      <c r="B9" s="78"/>
      <c r="C9" s="79" t="s">
        <v>77</v>
      </c>
      <c r="D9" s="80"/>
      <c r="E9" s="34" t="s">
        <v>80</v>
      </c>
      <c r="F9" s="24" t="s">
        <v>79</v>
      </c>
      <c r="G9" s="44" t="s">
        <v>78</v>
      </c>
      <c r="H9" s="81" t="s">
        <v>18</v>
      </c>
      <c r="I9" s="82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19</v>
      </c>
      <c r="B11" s="9"/>
      <c r="C11" s="7"/>
      <c r="D11" s="7"/>
      <c r="E11" s="9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9" t="s">
        <v>10</v>
      </c>
      <c r="I12" s="59"/>
    </row>
    <row r="13" spans="1:9" s="2" customFormat="1" ht="40.5" customHeight="1">
      <c r="A13" s="11" t="s">
        <v>15</v>
      </c>
      <c r="B13" s="20" t="s">
        <v>2</v>
      </c>
      <c r="C13" s="60" t="s">
        <v>11</v>
      </c>
      <c r="D13" s="61"/>
      <c r="E13" s="12" t="s">
        <v>3</v>
      </c>
      <c r="F13" s="14" t="s">
        <v>13</v>
      </c>
      <c r="G13" s="13" t="s">
        <v>4</v>
      </c>
      <c r="H13" s="14" t="s">
        <v>1</v>
      </c>
      <c r="I13" s="15" t="s">
        <v>5</v>
      </c>
    </row>
    <row r="14" spans="1:9" s="2" customFormat="1" ht="24.95" customHeight="1">
      <c r="A14" s="16" t="s">
        <v>7</v>
      </c>
      <c r="B14" s="21"/>
      <c r="C14" s="57"/>
      <c r="D14" s="58"/>
      <c r="E14" s="17" t="str">
        <f>COUNTA(E15:E40)&amp;"건"</f>
        <v>26건</v>
      </c>
      <c r="F14" s="18"/>
      <c r="G14" s="35">
        <f>SUM(G15:G40)</f>
        <v>6266590</v>
      </c>
      <c r="H14" s="23"/>
      <c r="I14" s="19"/>
    </row>
    <row r="15" spans="1:9" s="2" customFormat="1" ht="24.95" customHeight="1">
      <c r="A15" s="32" t="s">
        <v>73</v>
      </c>
      <c r="B15" s="23" t="s">
        <v>20</v>
      </c>
      <c r="C15" s="36">
        <v>45839</v>
      </c>
      <c r="D15" s="28">
        <v>0.5083333333333333</v>
      </c>
      <c r="E15" s="45" t="s">
        <v>48</v>
      </c>
      <c r="F15" s="40" t="s">
        <v>37</v>
      </c>
      <c r="G15" s="46">
        <v>272000</v>
      </c>
      <c r="H15" s="27">
        <v>17</v>
      </c>
      <c r="I15" s="22" t="s">
        <v>17</v>
      </c>
    </row>
    <row r="16" spans="1:9" s="2" customFormat="1" ht="24.95" customHeight="1">
      <c r="A16" s="32" t="s">
        <v>73</v>
      </c>
      <c r="B16" s="23" t="s">
        <v>20</v>
      </c>
      <c r="C16" s="29">
        <v>45845</v>
      </c>
      <c r="D16" s="28">
        <v>0.81458333333333333</v>
      </c>
      <c r="E16" s="45" t="s">
        <v>29</v>
      </c>
      <c r="F16" s="40" t="s">
        <v>38</v>
      </c>
      <c r="G16" s="46">
        <v>650000</v>
      </c>
      <c r="H16" s="27">
        <v>26</v>
      </c>
      <c r="I16" s="22" t="s">
        <v>17</v>
      </c>
    </row>
    <row r="17" spans="1:9" s="2" customFormat="1" ht="24.95" customHeight="1">
      <c r="A17" s="32" t="s">
        <v>73</v>
      </c>
      <c r="B17" s="23" t="s">
        <v>20</v>
      </c>
      <c r="C17" s="36">
        <v>45846</v>
      </c>
      <c r="D17" s="28">
        <v>0.49738425925925928</v>
      </c>
      <c r="E17" s="45" t="s">
        <v>30</v>
      </c>
      <c r="F17" s="40" t="s">
        <v>39</v>
      </c>
      <c r="G17" s="46">
        <v>41000</v>
      </c>
      <c r="H17" s="27">
        <v>4</v>
      </c>
      <c r="I17" s="22" t="s">
        <v>17</v>
      </c>
    </row>
    <row r="18" spans="1:9" s="2" customFormat="1" ht="24.95" customHeight="1">
      <c r="A18" s="32" t="s">
        <v>73</v>
      </c>
      <c r="B18" s="23" t="s">
        <v>20</v>
      </c>
      <c r="C18" s="29">
        <v>45846</v>
      </c>
      <c r="D18" s="28">
        <v>0.75069444444444444</v>
      </c>
      <c r="E18" s="47" t="s">
        <v>50</v>
      </c>
      <c r="F18" s="48" t="s">
        <v>59</v>
      </c>
      <c r="G18" s="49">
        <v>345000</v>
      </c>
      <c r="H18" s="27">
        <v>15</v>
      </c>
      <c r="I18" s="22" t="s">
        <v>17</v>
      </c>
    </row>
    <row r="19" spans="1:9" s="2" customFormat="1" ht="24.95" customHeight="1">
      <c r="A19" s="32" t="s">
        <v>73</v>
      </c>
      <c r="B19" s="23" t="s">
        <v>20</v>
      </c>
      <c r="C19" s="29">
        <v>45847</v>
      </c>
      <c r="D19" s="28">
        <v>0.85222222222222221</v>
      </c>
      <c r="E19" s="37" t="s">
        <v>31</v>
      </c>
      <c r="F19" s="40" t="s">
        <v>40</v>
      </c>
      <c r="G19" s="39">
        <v>275000</v>
      </c>
      <c r="H19" s="27">
        <v>10</v>
      </c>
      <c r="I19" s="22" t="s">
        <v>17</v>
      </c>
    </row>
    <row r="20" spans="1:9" s="2" customFormat="1" ht="24.95" customHeight="1">
      <c r="A20" s="32" t="s">
        <v>73</v>
      </c>
      <c r="B20" s="23" t="s">
        <v>20</v>
      </c>
      <c r="C20" s="29">
        <v>45847</v>
      </c>
      <c r="D20" s="28">
        <v>0.36319444444444443</v>
      </c>
      <c r="E20" s="50" t="s">
        <v>51</v>
      </c>
      <c r="F20" s="48" t="s">
        <v>60</v>
      </c>
      <c r="G20" s="51">
        <v>44000</v>
      </c>
      <c r="H20" s="27">
        <v>4</v>
      </c>
      <c r="I20" s="22" t="s">
        <v>17</v>
      </c>
    </row>
    <row r="21" spans="1:9" s="2" customFormat="1" ht="24.95" customHeight="1">
      <c r="A21" s="32" t="s">
        <v>73</v>
      </c>
      <c r="B21" s="23" t="s">
        <v>20</v>
      </c>
      <c r="C21" s="29">
        <v>45848</v>
      </c>
      <c r="D21" s="28">
        <v>0.74375000000000002</v>
      </c>
      <c r="E21" s="50" t="s">
        <v>52</v>
      </c>
      <c r="F21" s="48" t="s">
        <v>61</v>
      </c>
      <c r="G21" s="51">
        <v>25500</v>
      </c>
      <c r="H21" s="27">
        <v>5</v>
      </c>
      <c r="I21" s="22" t="s">
        <v>17</v>
      </c>
    </row>
    <row r="22" spans="1:9" s="2" customFormat="1" ht="24.95" customHeight="1">
      <c r="A22" s="32" t="s">
        <v>76</v>
      </c>
      <c r="B22" s="23" t="s">
        <v>81</v>
      </c>
      <c r="C22" s="29">
        <v>45849</v>
      </c>
      <c r="D22" s="28">
        <v>0.5180555555555556</v>
      </c>
      <c r="E22" s="45" t="s">
        <v>33</v>
      </c>
      <c r="F22" s="40" t="s">
        <v>42</v>
      </c>
      <c r="G22" s="46">
        <v>240000</v>
      </c>
      <c r="H22" s="27">
        <v>12</v>
      </c>
      <c r="I22" s="22" t="s">
        <v>17</v>
      </c>
    </row>
    <row r="23" spans="1:9" s="2" customFormat="1" ht="24.95" customHeight="1">
      <c r="A23" s="32" t="s">
        <v>73</v>
      </c>
      <c r="B23" s="23" t="s">
        <v>20</v>
      </c>
      <c r="C23" s="29">
        <v>45849</v>
      </c>
      <c r="D23" s="28">
        <v>0.6069444444444444</v>
      </c>
      <c r="E23" s="37" t="s">
        <v>32</v>
      </c>
      <c r="F23" s="40" t="s">
        <v>41</v>
      </c>
      <c r="G23" s="39">
        <v>300000</v>
      </c>
      <c r="H23" s="27" t="s">
        <v>75</v>
      </c>
      <c r="I23" s="22" t="s">
        <v>17</v>
      </c>
    </row>
    <row r="24" spans="1:9" s="2" customFormat="1" ht="24.95" customHeight="1">
      <c r="A24" s="32" t="s">
        <v>73</v>
      </c>
      <c r="B24" s="23" t="s">
        <v>20</v>
      </c>
      <c r="C24" s="36">
        <v>45849</v>
      </c>
      <c r="D24" s="28">
        <v>0.8665856481481482</v>
      </c>
      <c r="E24" s="45" t="s">
        <v>30</v>
      </c>
      <c r="F24" s="40" t="s">
        <v>43</v>
      </c>
      <c r="G24" s="46">
        <v>289000</v>
      </c>
      <c r="H24" s="27">
        <v>10</v>
      </c>
      <c r="I24" s="22" t="s">
        <v>17</v>
      </c>
    </row>
    <row r="25" spans="1:9" s="2" customFormat="1" ht="24.75" customHeight="1">
      <c r="A25" s="32" t="s">
        <v>73</v>
      </c>
      <c r="B25" s="23" t="s">
        <v>20</v>
      </c>
      <c r="C25" s="29">
        <v>45852</v>
      </c>
      <c r="D25" s="28">
        <v>0.8930555555555556</v>
      </c>
      <c r="E25" s="45" t="s">
        <v>30</v>
      </c>
      <c r="F25" s="40" t="s">
        <v>44</v>
      </c>
      <c r="G25" s="46">
        <v>214000</v>
      </c>
      <c r="H25" s="27">
        <v>10</v>
      </c>
      <c r="I25" s="22" t="s">
        <v>17</v>
      </c>
    </row>
    <row r="26" spans="1:9" s="2" customFormat="1" ht="24.95" customHeight="1">
      <c r="A26" s="32" t="s">
        <v>73</v>
      </c>
      <c r="B26" s="23" t="s">
        <v>20</v>
      </c>
      <c r="C26" s="36">
        <v>45852</v>
      </c>
      <c r="D26" s="28">
        <v>0.50277777777777777</v>
      </c>
      <c r="E26" s="50" t="s">
        <v>53</v>
      </c>
      <c r="F26" s="48" t="s">
        <v>37</v>
      </c>
      <c r="G26" s="51">
        <v>128000</v>
      </c>
      <c r="H26" s="27">
        <v>8</v>
      </c>
      <c r="I26" s="22" t="s">
        <v>17</v>
      </c>
    </row>
    <row r="27" spans="1:9" s="2" customFormat="1" ht="24.95" customHeight="1">
      <c r="A27" s="32" t="s">
        <v>73</v>
      </c>
      <c r="B27" s="23" t="s">
        <v>20</v>
      </c>
      <c r="C27" s="29">
        <v>45853</v>
      </c>
      <c r="D27" s="28">
        <v>0.3923611111111111</v>
      </c>
      <c r="E27" s="47" t="s">
        <v>54</v>
      </c>
      <c r="F27" s="48" t="s">
        <v>62</v>
      </c>
      <c r="G27" s="49">
        <v>89200</v>
      </c>
      <c r="H27" s="27">
        <v>32</v>
      </c>
      <c r="I27" s="22" t="s">
        <v>17</v>
      </c>
    </row>
    <row r="28" spans="1:9" s="2" customFormat="1" ht="24.75" customHeight="1">
      <c r="A28" s="32" t="s">
        <v>73</v>
      </c>
      <c r="B28" s="23" t="s">
        <v>20</v>
      </c>
      <c r="C28" s="36">
        <v>45854</v>
      </c>
      <c r="D28" s="28">
        <v>0.70486111111111116</v>
      </c>
      <c r="E28" s="45" t="s">
        <v>34</v>
      </c>
      <c r="F28" s="40" t="s">
        <v>45</v>
      </c>
      <c r="G28" s="46">
        <v>280000</v>
      </c>
      <c r="H28" s="27">
        <v>20</v>
      </c>
      <c r="I28" s="22" t="s">
        <v>17</v>
      </c>
    </row>
    <row r="29" spans="1:9" s="2" customFormat="1" ht="24.95" customHeight="1">
      <c r="A29" s="32" t="s">
        <v>73</v>
      </c>
      <c r="B29" s="23" t="s">
        <v>20</v>
      </c>
      <c r="C29" s="29">
        <v>45855</v>
      </c>
      <c r="D29" s="28">
        <v>0.56874999999999998</v>
      </c>
      <c r="E29" s="45" t="s">
        <v>35</v>
      </c>
      <c r="F29" s="40" t="s">
        <v>46</v>
      </c>
      <c r="G29" s="46">
        <v>300000</v>
      </c>
      <c r="H29" s="27">
        <v>30</v>
      </c>
      <c r="I29" s="22" t="s">
        <v>17</v>
      </c>
    </row>
    <row r="30" spans="1:9" s="2" customFormat="1" ht="24.95" customHeight="1">
      <c r="A30" s="32" t="s">
        <v>73</v>
      </c>
      <c r="B30" s="23" t="s">
        <v>20</v>
      </c>
      <c r="C30" s="29">
        <v>45855</v>
      </c>
      <c r="D30" s="28" t="s">
        <v>72</v>
      </c>
      <c r="E30" s="47" t="s">
        <v>55</v>
      </c>
      <c r="F30" s="48" t="s">
        <v>63</v>
      </c>
      <c r="G30" s="49">
        <v>135000</v>
      </c>
      <c r="H30" s="27">
        <v>15</v>
      </c>
      <c r="I30" s="22" t="s">
        <v>71</v>
      </c>
    </row>
    <row r="31" spans="1:9" s="2" customFormat="1" ht="24.95" customHeight="1">
      <c r="A31" s="32" t="s">
        <v>73</v>
      </c>
      <c r="B31" s="23" t="s">
        <v>20</v>
      </c>
      <c r="C31" s="29">
        <v>45855</v>
      </c>
      <c r="D31" s="28" t="s">
        <v>75</v>
      </c>
      <c r="E31" s="47" t="s">
        <v>74</v>
      </c>
      <c r="F31" s="48" t="s">
        <v>63</v>
      </c>
      <c r="G31" s="51">
        <v>1638000</v>
      </c>
      <c r="H31" s="27">
        <v>182</v>
      </c>
      <c r="I31" s="22" t="s">
        <v>71</v>
      </c>
    </row>
    <row r="32" spans="1:9" s="2" customFormat="1" ht="24.95" customHeight="1">
      <c r="A32" s="32" t="s">
        <v>73</v>
      </c>
      <c r="B32" s="23" t="s">
        <v>20</v>
      </c>
      <c r="C32" s="38" t="s">
        <v>49</v>
      </c>
      <c r="D32" s="28" t="s">
        <v>18</v>
      </c>
      <c r="E32" s="47" t="s">
        <v>58</v>
      </c>
      <c r="F32" s="48" t="s">
        <v>70</v>
      </c>
      <c r="G32" s="49">
        <v>50000</v>
      </c>
      <c r="H32" s="27">
        <v>1</v>
      </c>
      <c r="I32" s="22" t="s">
        <v>71</v>
      </c>
    </row>
    <row r="33" spans="1:9" s="2" customFormat="1" ht="24.95" customHeight="1">
      <c r="A33" s="32" t="s">
        <v>22</v>
      </c>
      <c r="B33" s="23" t="s">
        <v>82</v>
      </c>
      <c r="C33" s="29">
        <v>45856</v>
      </c>
      <c r="D33" s="28">
        <v>0.92152777777777783</v>
      </c>
      <c r="E33" s="52" t="s">
        <v>27</v>
      </c>
      <c r="F33" s="53" t="s">
        <v>28</v>
      </c>
      <c r="G33" s="39">
        <v>200000</v>
      </c>
      <c r="H33" s="27">
        <v>10</v>
      </c>
      <c r="I33" s="22" t="s">
        <v>21</v>
      </c>
    </row>
    <row r="34" spans="1:9" s="2" customFormat="1" ht="24.95" customHeight="1">
      <c r="A34" s="32" t="s">
        <v>73</v>
      </c>
      <c r="B34" s="23" t="s">
        <v>20</v>
      </c>
      <c r="C34" s="36">
        <v>45856</v>
      </c>
      <c r="D34" s="28">
        <v>0.67152777777777783</v>
      </c>
      <c r="E34" s="47" t="s">
        <v>56</v>
      </c>
      <c r="F34" s="48" t="s">
        <v>64</v>
      </c>
      <c r="G34" s="49">
        <v>78940</v>
      </c>
      <c r="H34" s="27">
        <v>6</v>
      </c>
      <c r="I34" s="22" t="s">
        <v>17</v>
      </c>
    </row>
    <row r="35" spans="1:9" s="2" customFormat="1" ht="24.95" customHeight="1">
      <c r="A35" s="32" t="s">
        <v>73</v>
      </c>
      <c r="B35" s="23" t="s">
        <v>20</v>
      </c>
      <c r="C35" s="38">
        <v>45859</v>
      </c>
      <c r="D35" s="28">
        <v>0.41805555555555557</v>
      </c>
      <c r="E35" s="47" t="s">
        <v>52</v>
      </c>
      <c r="F35" s="48" t="s">
        <v>66</v>
      </c>
      <c r="G35" s="49">
        <v>27000</v>
      </c>
      <c r="H35" s="27">
        <v>10</v>
      </c>
      <c r="I35" s="22" t="s">
        <v>17</v>
      </c>
    </row>
    <row r="36" spans="1:9" s="2" customFormat="1" ht="24.95" customHeight="1">
      <c r="A36" s="32" t="s">
        <v>73</v>
      </c>
      <c r="B36" s="23" t="s">
        <v>20</v>
      </c>
      <c r="C36" s="38">
        <v>45859</v>
      </c>
      <c r="D36" s="28">
        <v>0.84722222222222221</v>
      </c>
      <c r="E36" s="47" t="s">
        <v>57</v>
      </c>
      <c r="F36" s="48" t="s">
        <v>65</v>
      </c>
      <c r="G36" s="49">
        <v>231000</v>
      </c>
      <c r="H36" s="27">
        <v>12</v>
      </c>
      <c r="I36" s="22" t="s">
        <v>17</v>
      </c>
    </row>
    <row r="37" spans="1:9" s="2" customFormat="1" ht="24.95" customHeight="1">
      <c r="A37" s="32" t="s">
        <v>73</v>
      </c>
      <c r="B37" s="23" t="s">
        <v>20</v>
      </c>
      <c r="C37" s="38">
        <v>45860</v>
      </c>
      <c r="D37" s="28">
        <v>0.48194444444444445</v>
      </c>
      <c r="E37" s="47" t="s">
        <v>57</v>
      </c>
      <c r="F37" s="48" t="s">
        <v>67</v>
      </c>
      <c r="G37" s="49">
        <v>43550</v>
      </c>
      <c r="H37" s="27">
        <v>4</v>
      </c>
      <c r="I37" s="22" t="s">
        <v>17</v>
      </c>
    </row>
    <row r="38" spans="1:9" s="2" customFormat="1" ht="24.95" customHeight="1">
      <c r="A38" s="32" t="s">
        <v>73</v>
      </c>
      <c r="B38" s="23" t="s">
        <v>20</v>
      </c>
      <c r="C38" s="38">
        <v>45862</v>
      </c>
      <c r="D38" s="28">
        <v>0.8930555555555556</v>
      </c>
      <c r="E38" s="47" t="s">
        <v>57</v>
      </c>
      <c r="F38" s="48" t="s">
        <v>68</v>
      </c>
      <c r="G38" s="49">
        <v>44000</v>
      </c>
      <c r="H38" s="27">
        <v>4</v>
      </c>
      <c r="I38" s="22" t="s">
        <v>17</v>
      </c>
    </row>
    <row r="39" spans="1:9" s="2" customFormat="1" ht="24.95" customHeight="1">
      <c r="A39" s="32" t="s">
        <v>73</v>
      </c>
      <c r="B39" s="23" t="s">
        <v>20</v>
      </c>
      <c r="C39" s="38">
        <v>45866</v>
      </c>
      <c r="D39" s="28">
        <v>0.51944444444444449</v>
      </c>
      <c r="E39" s="47" t="s">
        <v>57</v>
      </c>
      <c r="F39" s="48" t="s">
        <v>69</v>
      </c>
      <c r="G39" s="49">
        <v>182500</v>
      </c>
      <c r="H39" s="27">
        <v>10</v>
      </c>
      <c r="I39" s="22" t="s">
        <v>17</v>
      </c>
    </row>
    <row r="40" spans="1:9" s="2" customFormat="1" ht="24.95" customHeight="1" thickBot="1">
      <c r="A40" s="30" t="s">
        <v>73</v>
      </c>
      <c r="B40" s="31" t="s">
        <v>20</v>
      </c>
      <c r="C40" s="41">
        <v>45867</v>
      </c>
      <c r="D40" s="42">
        <v>0.53749999999999998</v>
      </c>
      <c r="E40" s="54" t="s">
        <v>36</v>
      </c>
      <c r="F40" s="55" t="s">
        <v>47</v>
      </c>
      <c r="G40" s="56">
        <v>143900</v>
      </c>
      <c r="H40" s="43">
        <v>6</v>
      </c>
      <c r="I40" s="26" t="s">
        <v>17</v>
      </c>
    </row>
  </sheetData>
  <mergeCells count="15">
    <mergeCell ref="C14:D14"/>
    <mergeCell ref="H12:I12"/>
    <mergeCell ref="C13:D13"/>
    <mergeCell ref="A1:I1"/>
    <mergeCell ref="B6:I6"/>
    <mergeCell ref="E7:E8"/>
    <mergeCell ref="F7:F8"/>
    <mergeCell ref="G7:G8"/>
    <mergeCell ref="H7:I8"/>
    <mergeCell ref="A7:B8"/>
    <mergeCell ref="C7:D8"/>
    <mergeCell ref="A2:I3"/>
    <mergeCell ref="A9:B9"/>
    <mergeCell ref="C9:D9"/>
    <mergeCell ref="H9:I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2026-04-05T02:32:58Z</dcterms:modified>
  <cp:contentStatus/>
</cp:coreProperties>
</file>