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★예산회계\☆ 업무추진비\집행내역공개\2025\"/>
    </mc:Choice>
  </mc:AlternateContent>
  <xr:revisionPtr revIDLastSave="0" documentId="13_ncr:1_{6916EC1C-8728-46F0-9FF8-D59988C28723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5년 5월" sheetId="11" r:id="rId1"/>
  </sheets>
  <definedNames>
    <definedName name="_xlnm._FilterDatabase" localSheetId="0" hidden="1">'2025년 5월'!$A$13:$I$49</definedName>
    <definedName name="_xlnm.Print_Area" localSheetId="0">'2025년 5월'!$B$1:$I$49</definedName>
  </definedNames>
  <calcPr calcId="191029"/>
</workbook>
</file>

<file path=xl/calcChain.xml><?xml version="1.0" encoding="utf-8"?>
<calcChain xmlns="http://schemas.openxmlformats.org/spreadsheetml/2006/main">
  <c r="G14" i="11" l="1"/>
  <c r="E14" i="11" l="1"/>
</calcChain>
</file>

<file path=xl/sharedStrings.xml><?xml version="1.0" encoding="utf-8"?>
<sst xmlns="http://schemas.openxmlformats.org/spreadsheetml/2006/main" count="205" uniqueCount="102">
  <si>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</si>
  <si>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</si>
  <si>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</si>
  <si>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</si>
  <si>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</si>
  <si>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</si>
  <si>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</si>
  <si>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</si>
  <si>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</si>
  <si>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</si>
  <si>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</si>
  <si>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</si>
  <si>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</si>
  <si>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</si>
  <si>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</si>
  <si>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</si>
  <si>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</si>
  <si>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카드</t>
    <phoneticPr fontId="1" type="noConversion"/>
  </si>
  <si>
    <t>-</t>
    <phoneticPr fontId="1" type="noConversion"/>
  </si>
  <si>
    <t>□ 세부집행내역</t>
    <phoneticPr fontId="1" type="noConversion"/>
  </si>
  <si>
    <t>구정협조자와의 대화에 따른 급식 제공</t>
    <phoneticPr fontId="1" type="noConversion"/>
  </si>
  <si>
    <t>수원시 팔달구 업무추진비 집행 내역(2025년 5월)</t>
  </si>
  <si>
    <t xml:space="preserve">○ 본 공개 내역은 더 깨끗하고 투명한 행정으로 "청렴 도시 수원"을 만들어 가고자 2025년 5월중 수원시 팔달구청장이 사용한 업무추진비 집행내역으로 팔달구청 홈페이지에 공개하고자 합니다. </t>
  </si>
  <si>
    <t>□ 5월 집행내역 총괄</t>
  </si>
  <si>
    <t>2025년 5월</t>
  </si>
  <si>
    <t>행정지원과</t>
    <phoneticPr fontId="1" type="noConversion"/>
  </si>
  <si>
    <t>팔달구청장</t>
    <phoneticPr fontId="1" type="noConversion"/>
  </si>
  <si>
    <t>직원 격려 급식 제공</t>
    <phoneticPr fontId="1" type="noConversion"/>
  </si>
  <si>
    <t>시카고부대찌개</t>
    <phoneticPr fontId="1" type="noConversion"/>
  </si>
  <si>
    <t>카드</t>
    <phoneticPr fontId="1" type="noConversion"/>
  </si>
  <si>
    <t>(신)대원옥</t>
    <phoneticPr fontId="1" type="noConversion"/>
  </si>
  <si>
    <t>장안족발</t>
    <phoneticPr fontId="1" type="noConversion"/>
  </si>
  <si>
    <t>19:20</t>
    <phoneticPr fontId="1" type="noConversion"/>
  </si>
  <si>
    <t>용성통닭, 월식당</t>
    <phoneticPr fontId="1" type="noConversion"/>
  </si>
  <si>
    <t>팔달구 동장들과의 대화에 따른 급식 제공</t>
  </si>
  <si>
    <t>시카고부대찌개, 미오스</t>
    <phoneticPr fontId="1" type="noConversion"/>
  </si>
  <si>
    <t>12:22</t>
    <phoneticPr fontId="1" type="noConversion"/>
  </si>
  <si>
    <t>현안업무 추진에 따른 건축과 직원 격려 급식 및 차담비 제공</t>
    <phoneticPr fontId="1" type="noConversion"/>
  </si>
  <si>
    <t>소풍</t>
    <phoneticPr fontId="1" type="noConversion"/>
  </si>
  <si>
    <t>용성통닭, 대봉통닭</t>
    <phoneticPr fontId="1" type="noConversion"/>
  </si>
  <si>
    <t>안전건설과 직원 격려 급식 제공</t>
    <phoneticPr fontId="1" type="noConversion"/>
  </si>
  <si>
    <t>자연을담은떡</t>
    <phoneticPr fontId="1" type="noConversion"/>
  </si>
  <si>
    <t>현안업무 추진에 따른 직원 격려 간식 제공</t>
    <phoneticPr fontId="1" type="noConversion"/>
  </si>
  <si>
    <t>디믈리에</t>
    <phoneticPr fontId="1" type="noConversion"/>
  </si>
  <si>
    <t>공원녹지과 직원 격려 간식 제공</t>
    <phoneticPr fontId="1" type="noConversion"/>
  </si>
  <si>
    <t>공원녹지과</t>
    <phoneticPr fontId="1" type="noConversion"/>
  </si>
  <si>
    <t>공원녹지과장</t>
    <phoneticPr fontId="1" type="noConversion"/>
  </si>
  <si>
    <t>화청갈비</t>
    <phoneticPr fontId="1" type="noConversion"/>
  </si>
  <si>
    <t>2025년 봄철 산불감시종사원 등 격려 식사 제공</t>
  </si>
  <si>
    <t>행정지원과 직원 격려 간식 제공</t>
    <phoneticPr fontId="1" type="noConversion"/>
  </si>
  <si>
    <t>스타벅스</t>
    <phoneticPr fontId="1" type="noConversion"/>
  </si>
  <si>
    <t>언론관계자와의 대화에 따른 급식 제공 건의</t>
    <phoneticPr fontId="1" type="noConversion"/>
  </si>
  <si>
    <t>대지안집, 매향통닭</t>
    <phoneticPr fontId="1" type="noConversion"/>
  </si>
  <si>
    <t>직원 경조사에 따른 경조사비 지출 건의</t>
    <phoneticPr fontId="1" type="noConversion"/>
  </si>
  <si>
    <t>권○진</t>
    <phoneticPr fontId="1" type="noConversion"/>
  </si>
  <si>
    <t>현금</t>
    <phoneticPr fontId="1" type="noConversion"/>
  </si>
  <si>
    <t>토지관리과 직원 격려 급식 제공</t>
    <phoneticPr fontId="1" type="noConversion"/>
  </si>
  <si>
    <t>서정리영양집</t>
    <phoneticPr fontId="1" type="noConversion"/>
  </si>
  <si>
    <t>빈대떡신사</t>
    <phoneticPr fontId="1" type="noConversion"/>
  </si>
  <si>
    <t>환경위생과 직원 격려 급식 제공</t>
    <phoneticPr fontId="1" type="noConversion"/>
  </si>
  <si>
    <t>궁전</t>
    <phoneticPr fontId="1" type="noConversion"/>
  </si>
  <si>
    <t>팔달구 동 복지팀장과의 대화에 따른 간식 제공</t>
    <phoneticPr fontId="1" type="noConversion"/>
  </si>
  <si>
    <t>사회복지과 직원 격려 간식 제공</t>
    <phoneticPr fontId="1" type="noConversion"/>
  </si>
  <si>
    <t>대지안집, 용성통닭</t>
    <phoneticPr fontId="1" type="noConversion"/>
  </si>
  <si>
    <t>청소행정 협조자 급식 제공</t>
    <phoneticPr fontId="1" type="noConversion"/>
  </si>
  <si>
    <t>동해한정식</t>
    <phoneticPr fontId="1" type="noConversion"/>
  </si>
  <si>
    <t>환경위생과</t>
    <phoneticPr fontId="1" type="noConversion"/>
  </si>
  <si>
    <t>구정 홍보 관계자와의 대화에 따른 급식 제공</t>
    <phoneticPr fontId="1" type="noConversion"/>
  </si>
  <si>
    <t>월식당</t>
    <phoneticPr fontId="1" type="noConversion"/>
  </si>
  <si>
    <t>백○혜</t>
    <phoneticPr fontId="1" type="noConversion"/>
  </si>
  <si>
    <t>북수동커피</t>
    <phoneticPr fontId="1" type="noConversion"/>
  </si>
  <si>
    <t>-</t>
    <phoneticPr fontId="1" type="noConversion"/>
  </si>
  <si>
    <t>현장중심 개혁 「일상을 체인지!」 2분기 추진에 따른 직원 격려품 제공</t>
    <phoneticPr fontId="1" type="noConversion"/>
  </si>
  <si>
    <t>2025년 청렴감성글판 시상 상품권 구입</t>
    <phoneticPr fontId="1" type="noConversion"/>
  </si>
  <si>
    <t>황소곱창막창</t>
    <phoneticPr fontId="1" type="noConversion"/>
  </si>
  <si>
    <t>공원녹지과 직원 격려 급식 제공</t>
    <phoneticPr fontId="1" type="noConversion"/>
  </si>
  <si>
    <t>춘천막국수</t>
    <phoneticPr fontId="1" type="noConversion"/>
  </si>
  <si>
    <t>가정복지과</t>
    <phoneticPr fontId="1" type="noConversion"/>
  </si>
  <si>
    <t>행정지원과</t>
    <phoneticPr fontId="1" type="noConversion"/>
  </si>
  <si>
    <t>안전건설과</t>
    <phoneticPr fontId="1" type="noConversion"/>
  </si>
  <si>
    <t>경제교통과</t>
    <phoneticPr fontId="1" type="noConversion"/>
  </si>
  <si>
    <t>세무과</t>
    <phoneticPr fontId="1" type="noConversion"/>
  </si>
  <si>
    <t>팔달구 여성자문위원회 임원진과의 대화에 따른 급식 제공 건의</t>
    <phoneticPr fontId="1" type="noConversion"/>
  </si>
  <si>
    <t>화청갈비</t>
    <phoneticPr fontId="1" type="noConversion"/>
  </si>
  <si>
    <t>가정복지과 직원 격려 급식 제공 건의</t>
    <phoneticPr fontId="1" type="noConversion"/>
  </si>
  <si>
    <t>한씨네 항꾼 추어탕</t>
    <phoneticPr fontId="1" type="noConversion"/>
  </si>
  <si>
    <t>우기 대비 현장 근로자 격려를 위한 식사 제공 건의</t>
  </si>
  <si>
    <t>여기있소 먹고가소</t>
    <phoneticPr fontId="1" type="noConversion"/>
  </si>
  <si>
    <t>전통시장 방문 및 관계자와의 대화에 따른 급식 제공</t>
  </si>
  <si>
    <t>시장순대곱창타운</t>
    <phoneticPr fontId="1" type="noConversion"/>
  </si>
  <si>
    <t>팔달구 간부 공무원들과의 대화에 따른 간식 제공 건의</t>
    <phoneticPr fontId="1" type="noConversion"/>
  </si>
  <si>
    <t>풍천상회</t>
    <phoneticPr fontId="1" type="noConversion"/>
  </si>
  <si>
    <t>지방세 업무추진을 위한 구정협조 세무사들과의 대화에 따른 식사 및 간식 제공 건의</t>
  </si>
  <si>
    <t>서정리영양집, 카페109</t>
    <phoneticPr fontId="1" type="noConversion"/>
  </si>
  <si>
    <t>경제교통과 직원 격려 급식 제공</t>
  </si>
  <si>
    <t>영풍생고기</t>
    <phoneticPr fontId="1" type="noConversion"/>
  </si>
  <si>
    <t>구정 홍보용품 구입 건의</t>
    <phoneticPr fontId="1" type="noConversion"/>
  </si>
  <si>
    <t>수원시청</t>
    <phoneticPr fontId="1" type="noConversion"/>
  </si>
  <si>
    <t>1/317</t>
    <phoneticPr fontId="1" type="noConversion"/>
  </si>
  <si>
    <t>35/4,636</t>
    <phoneticPr fontId="1" type="noConversion"/>
  </si>
  <si>
    <t>22/2,073</t>
    <phoneticPr fontId="1" type="noConversion"/>
  </si>
  <si>
    <t>12/2,247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</si>
</sst>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[h]:mm"/>
    <numFmt numFmtId="178" formatCode="#,###"/>
  </numFmts>
  <fonts count="4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14" fontId="34" fillId="0" borderId="3" xfId="0" applyNumberFormat="1" applyFont="1" applyFill="1" applyBorder="1" applyAlignment="1">
      <alignment horizontal="center" vertical="center"/>
    </xf>
    <xf numFmtId="177" fontId="34" fillId="0" borderId="3" xfId="0" applyNumberFormat="1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horizontal="center" vertical="center" shrinkToFit="1"/>
    </xf>
    <xf numFmtId="0" fontId="33" fillId="0" borderId="3" xfId="0" applyFont="1" applyFill="1" applyBorder="1" applyAlignment="1">
      <alignment horizontal="center" vertical="center" shrinkToFit="1"/>
    </xf>
    <xf numFmtId="49" fontId="34" fillId="0" borderId="3" xfId="0" applyNumberFormat="1" applyFont="1" applyFill="1" applyBorder="1" applyAlignment="1">
      <alignment horizontal="center" vertical="center"/>
    </xf>
    <xf numFmtId="0" fontId="33" fillId="34" borderId="3" xfId="0" applyFont="1" applyFill="1" applyBorder="1" applyAlignment="1">
      <alignment horizontal="center" vertical="center" shrinkToFit="1"/>
    </xf>
    <xf numFmtId="49" fontId="37" fillId="0" borderId="2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3" fillId="34" borderId="0" xfId="0" applyFont="1" applyFill="1" applyBorder="1" applyAlignment="1">
      <alignment horizontal="center" vertical="center" shrinkToFit="1"/>
    </xf>
    <xf numFmtId="14" fontId="34" fillId="0" borderId="23" xfId="0" applyNumberFormat="1" applyFont="1" applyFill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0" fontId="33" fillId="0" borderId="23" xfId="0" applyFont="1" applyFill="1" applyBorder="1" applyAlignment="1">
      <alignment horizontal="center" vertical="center" shrinkToFit="1"/>
    </xf>
    <xf numFmtId="176" fontId="33" fillId="34" borderId="38" xfId="0" applyNumberFormat="1" applyFont="1" applyFill="1" applyBorder="1" applyAlignment="1">
      <alignment horizontal="center" vertical="center" shrinkToFit="1"/>
    </xf>
    <xf numFmtId="0" fontId="33" fillId="34" borderId="25" xfId="0" applyFont="1" applyFill="1" applyBorder="1" applyAlignment="1">
      <alignment horizontal="center" vertical="center" shrinkToFit="1"/>
    </xf>
    <xf numFmtId="20" fontId="29" fillId="34" borderId="3" xfId="0" applyNumberFormat="1" applyFont="1" applyFill="1" applyBorder="1" applyAlignment="1">
      <alignment horizontal="center" vertical="center" wrapText="1" shrinkToFit="1"/>
    </xf>
    <xf numFmtId="14" fontId="29" fillId="34" borderId="3" xfId="0" applyNumberFormat="1" applyFont="1" applyFill="1" applyBorder="1" applyAlignment="1">
      <alignment horizontal="center" vertical="center" wrapText="1" shrinkToFit="1"/>
    </xf>
    <xf numFmtId="0" fontId="33" fillId="34" borderId="39" xfId="0" applyFont="1" applyFill="1" applyBorder="1" applyAlignment="1">
      <alignment horizontal="center" vertical="center" shrinkToFit="1"/>
    </xf>
    <xf numFmtId="0" fontId="33" fillId="34" borderId="23" xfId="0" applyFont="1" applyFill="1" applyBorder="1" applyAlignment="1">
      <alignment horizontal="center" vertical="center" shrinkToFit="1"/>
    </xf>
    <xf numFmtId="14" fontId="34" fillId="0" borderId="37" xfId="0" applyNumberFormat="1" applyFont="1" applyFill="1" applyBorder="1" applyAlignment="1">
      <alignment horizontal="center" vertical="center"/>
    </xf>
    <xf numFmtId="177" fontId="34" fillId="0" borderId="37" xfId="0" applyNumberFormat="1" applyFont="1" applyFill="1" applyBorder="1" applyAlignment="1">
      <alignment horizontal="center" vertical="center"/>
    </xf>
    <xf numFmtId="0" fontId="33" fillId="0" borderId="37" xfId="0" applyFont="1" applyFill="1" applyBorder="1" applyAlignment="1">
      <alignment horizontal="center" vertical="center" shrinkToFit="1"/>
    </xf>
    <xf numFmtId="176" fontId="33" fillId="34" borderId="40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49" fontId="37" fillId="0" borderId="27" xfId="0" applyNumberFormat="1" applyFont="1" applyFill="1" applyBorder="1" applyAlignment="1">
      <alignment horizontal="center" vertical="center" shrinkToFit="1"/>
    </xf>
    <xf numFmtId="177" fontId="30" fillId="0" borderId="23" xfId="0" applyNumberFormat="1" applyFont="1" applyFill="1" applyBorder="1" applyAlignment="1">
      <alignment horizontal="center" vertical="center"/>
    </xf>
    <xf numFmtId="0" fontId="33" fillId="34" borderId="41" xfId="0" applyFont="1" applyFill="1" applyBorder="1" applyAlignment="1">
      <alignment horizontal="center" vertical="center" shrinkToFit="1"/>
    </xf>
    <xf numFmtId="0" fontId="38" fillId="0" borderId="37" xfId="0" applyFont="1" applyFill="1" applyBorder="1" applyAlignment="1">
      <alignment horizontal="center" vertical="center" shrinkToFit="1"/>
    </xf>
    <xf numFmtId="176" fontId="38" fillId="34" borderId="40" xfId="0" applyNumberFormat="1" applyFont="1" applyFill="1" applyBorder="1" applyAlignment="1">
      <alignment horizontal="center" vertical="center" shrinkToFit="1"/>
    </xf>
    <xf numFmtId="0" fontId="29" fillId="34" borderId="41" xfId="0" applyFont="1" applyFill="1" applyBorder="1" applyAlignment="1">
      <alignment horizontal="center" vertical="center" shrinkToFit="1"/>
    </xf>
    <xf numFmtId="14" fontId="29" fillId="34" borderId="37" xfId="0" applyNumberFormat="1" applyFont="1" applyFill="1" applyBorder="1" applyAlignment="1">
      <alignment horizontal="center" vertical="center"/>
    </xf>
    <xf numFmtId="177" fontId="29" fillId="34" borderId="37" xfId="0" applyNumberFormat="1" applyFont="1" applyFill="1" applyBorder="1" applyAlignment="1">
      <alignment horizontal="center" vertical="center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4" xfId="0" applyFont="1" applyFill="1" applyBorder="1" applyAlignment="1">
      <alignment horizontal="center" vertical="center" shrinkToFit="1"/>
    </xf>
    <xf numFmtId="0" fontId="27" fillId="33" borderId="28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28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  <xf numFmtId="0" fontId="28" fillId="0" borderId="36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37" fillId="0" borderId="32" xfId="0" applyNumberFormat="1" applyFont="1" applyFill="1" applyBorder="1" applyAlignment="1">
      <alignment horizontal="center" vertical="center" shrinkToFit="1"/>
    </xf>
    <xf numFmtId="49" fontId="37" fillId="0" borderId="27" xfId="0" applyNumberFormat="1" applyFont="1" applyFill="1" applyBorder="1" applyAlignment="1">
      <alignment horizontal="center" vertical="center" shrinkToFit="1"/>
    </xf>
    <xf numFmtId="49" fontId="30" fillId="0" borderId="33" xfId="0" applyNumberFormat="1" applyFont="1" applyBorder="1" applyAlignment="1">
      <alignment horizontal="center" vertical="center" shrinkToFit="1"/>
    </xf>
    <xf numFmtId="49" fontId="30" fillId="0" borderId="11" xfId="0" applyNumberFormat="1" applyFont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29" fillId="34" borderId="3" xfId="0" applyNumberFormat="1" applyFont="1" applyFill="1" applyBorder="1" applyAlignment="1">
      <alignment vertical="center" shrinkToFit="1"/>
    </xf>
    <xf numFmtId="0" fontId="35" fillId="34" borderId="3" xfId="0" applyFont="1" applyFill="1" applyBorder="1" applyAlignment="1">
      <alignment horizontal="left" vertical="center"/>
    </xf>
    <xf numFmtId="0" fontId="36" fillId="34" borderId="3" xfId="0" applyFont="1" applyFill="1" applyBorder="1" applyAlignment="1">
      <alignment horizontal="center" vertical="center"/>
    </xf>
    <xf numFmtId="178" fontId="39" fillId="34" borderId="3" xfId="0" applyNumberFormat="1" applyFont="1" applyFill="1" applyBorder="1" applyAlignment="1">
      <alignment horizontal="right" vertical="center"/>
    </xf>
    <xf numFmtId="0" fontId="36" fillId="34" borderId="37" xfId="0" applyFont="1" applyFill="1" applyBorder="1" applyAlignment="1">
      <alignment horizontal="center" vertical="center"/>
    </xf>
    <xf numFmtId="178" fontId="39" fillId="34" borderId="37" xfId="0" applyNumberFormat="1" applyFont="1" applyFill="1" applyBorder="1" applyAlignment="1">
      <alignment horizontal="right" vertical="center"/>
    </xf>
    <xf numFmtId="0" fontId="35" fillId="34" borderId="37" xfId="0" applyFont="1" applyFill="1" applyBorder="1" applyAlignment="1">
      <alignment horizontal="left" vertical="center"/>
    </xf>
    <xf numFmtId="0" fontId="39" fillId="34" borderId="37" xfId="0" applyFont="1" applyFill="1" applyBorder="1" applyAlignment="1">
      <alignment horizontal="left" vertical="center"/>
    </xf>
    <xf numFmtId="0" fontId="39" fillId="34" borderId="37" xfId="0" applyFont="1" applyFill="1" applyBorder="1" applyAlignment="1">
      <alignment horizontal="center" vertical="center"/>
    </xf>
    <xf numFmtId="0" fontId="35" fillId="34" borderId="23" xfId="0" applyFont="1" applyFill="1" applyBorder="1" applyAlignment="1">
      <alignment horizontal="left" vertical="center"/>
    </xf>
    <xf numFmtId="0" fontId="36" fillId="34" borderId="23" xfId="0" applyFont="1" applyFill="1" applyBorder="1" applyAlignment="1">
      <alignment horizontal="center" vertical="center"/>
    </xf>
    <xf numFmtId="178" fontId="39" fillId="34" borderId="23" xfId="0" applyNumberFormat="1" applyFont="1" applyFill="1" applyBorder="1" applyAlignment="1">
      <alignment horizontal="right" vertical="center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zoomScale="70" zoomScaleNormal="70" workbookViewId="0">
      <selection sqref="A1:I1"/>
    </sheetView>
  </sheetViews>
  <sheetFormatPr defaultRowHeight="16.5"/>
  <cols>
    <col min="1" max="1" width="27.375" style="2" customWidth="1"/>
    <col min="2" max="2" width="15.375" style="2" customWidth="1"/>
    <col min="3" max="3" width="17.625" style="2" customWidth="1"/>
    <col min="4" max="4" width="14" style="2" customWidth="1"/>
    <col min="5" max="5" width="90.125" style="31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61" t="s">
        <v>21</v>
      </c>
      <c r="B1" s="61"/>
      <c r="C1" s="61"/>
      <c r="D1" s="61"/>
      <c r="E1" s="61"/>
      <c r="F1" s="61"/>
      <c r="G1" s="61"/>
      <c r="H1" s="61"/>
      <c r="I1" s="61"/>
    </row>
    <row r="2" spans="1:9" ht="31.5" customHeight="1">
      <c r="A2" s="75" t="s">
        <v>22</v>
      </c>
      <c r="B2" s="75"/>
      <c r="C2" s="75"/>
      <c r="D2" s="75"/>
      <c r="E2" s="75"/>
      <c r="F2" s="75"/>
      <c r="G2" s="75"/>
      <c r="H2" s="75"/>
      <c r="I2" s="75"/>
    </row>
    <row r="3" spans="1:9" ht="31.5" customHeight="1">
      <c r="A3" s="75"/>
      <c r="B3" s="75"/>
      <c r="C3" s="75"/>
      <c r="D3" s="75"/>
      <c r="E3" s="75"/>
      <c r="F3" s="75"/>
      <c r="G3" s="75"/>
      <c r="H3" s="75"/>
      <c r="I3" s="75"/>
    </row>
    <row r="4" spans="1:9" ht="17.25" customHeight="1">
      <c r="A4" s="5"/>
      <c r="B4" s="5"/>
      <c r="C4" s="5"/>
      <c r="D4" s="5"/>
      <c r="E4" s="47"/>
      <c r="F4" s="10"/>
      <c r="G4" s="10"/>
      <c r="H4" s="10"/>
      <c r="I4" s="10"/>
    </row>
    <row r="5" spans="1:9" ht="23.1" customHeight="1">
      <c r="A5" s="7" t="s">
        <v>23</v>
      </c>
      <c r="B5" s="9"/>
      <c r="C5" s="9"/>
      <c r="D5" s="9"/>
      <c r="E5" s="9"/>
      <c r="F5" s="7"/>
      <c r="G5" s="7"/>
      <c r="H5" s="7"/>
      <c r="I5" s="7"/>
    </row>
    <row r="6" spans="1:9" ht="21" customHeight="1" thickBot="1">
      <c r="A6" s="31"/>
      <c r="B6" s="62" t="s">
        <v>9</v>
      </c>
      <c r="C6" s="62"/>
      <c r="D6" s="62"/>
      <c r="E6" s="62"/>
      <c r="F6" s="62"/>
      <c r="G6" s="62"/>
      <c r="H6" s="62"/>
      <c r="I6" s="62"/>
    </row>
    <row r="7" spans="1:9" ht="20.100000000000001" customHeight="1">
      <c r="A7" s="69" t="s">
        <v>0</v>
      </c>
      <c r="B7" s="70"/>
      <c r="C7" s="65" t="s">
        <v>16</v>
      </c>
      <c r="D7" s="73"/>
      <c r="E7" s="63" t="s">
        <v>8</v>
      </c>
      <c r="F7" s="63" t="s">
        <v>14</v>
      </c>
      <c r="G7" s="63" t="s">
        <v>12</v>
      </c>
      <c r="H7" s="65" t="s">
        <v>6</v>
      </c>
      <c r="I7" s="66"/>
    </row>
    <row r="8" spans="1:9" ht="20.100000000000001" customHeight="1">
      <c r="A8" s="71"/>
      <c r="B8" s="72"/>
      <c r="C8" s="67"/>
      <c r="D8" s="74"/>
      <c r="E8" s="64"/>
      <c r="F8" s="64"/>
      <c r="G8" s="64"/>
      <c r="H8" s="67"/>
      <c r="I8" s="68"/>
    </row>
    <row r="9" spans="1:9" ht="30" customHeight="1" thickBot="1">
      <c r="A9" s="76" t="s">
        <v>24</v>
      </c>
      <c r="B9" s="77"/>
      <c r="C9" s="78" t="s">
        <v>99</v>
      </c>
      <c r="D9" s="79"/>
      <c r="E9" s="48" t="s">
        <v>101</v>
      </c>
      <c r="F9" s="30" t="s">
        <v>100</v>
      </c>
      <c r="G9" s="49" t="s">
        <v>98</v>
      </c>
      <c r="H9" s="80" t="s">
        <v>18</v>
      </c>
      <c r="I9" s="81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19</v>
      </c>
      <c r="B11" s="9"/>
      <c r="C11" s="7"/>
      <c r="D11" s="7"/>
      <c r="E11" s="9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58" t="s">
        <v>10</v>
      </c>
      <c r="I12" s="58"/>
    </row>
    <row r="13" spans="1:9" s="2" customFormat="1" ht="40.5" customHeight="1">
      <c r="A13" s="11" t="s">
        <v>15</v>
      </c>
      <c r="B13" s="21" t="s">
        <v>2</v>
      </c>
      <c r="C13" s="59" t="s">
        <v>11</v>
      </c>
      <c r="D13" s="60"/>
      <c r="E13" s="12" t="s">
        <v>3</v>
      </c>
      <c r="F13" s="14" t="s">
        <v>13</v>
      </c>
      <c r="G13" s="13" t="s">
        <v>4</v>
      </c>
      <c r="H13" s="14" t="s">
        <v>1</v>
      </c>
      <c r="I13" s="15" t="s">
        <v>5</v>
      </c>
    </row>
    <row r="14" spans="1:9" s="2" customFormat="1" ht="24.95" customHeight="1">
      <c r="A14" s="16" t="s">
        <v>7</v>
      </c>
      <c r="B14" s="22"/>
      <c r="C14" s="56"/>
      <c r="D14" s="57"/>
      <c r="E14" s="17" t="str">
        <f>COUNTA(E15:E101)&amp;"건"</f>
        <v>35건</v>
      </c>
      <c r="F14" s="18"/>
      <c r="G14" s="19">
        <f>SUM(G15:G100)</f>
        <v>4636100</v>
      </c>
      <c r="H14" s="29"/>
      <c r="I14" s="20"/>
    </row>
    <row r="15" spans="1:9" s="2" customFormat="1" ht="29.25" customHeight="1">
      <c r="A15" s="46" t="s">
        <v>25</v>
      </c>
      <c r="B15" s="29" t="s">
        <v>26</v>
      </c>
      <c r="C15" s="39">
        <v>45778</v>
      </c>
      <c r="D15" s="38">
        <v>0.50624999999999998</v>
      </c>
      <c r="E15" s="82" t="s">
        <v>27</v>
      </c>
      <c r="F15" s="18" t="s">
        <v>28</v>
      </c>
      <c r="G15" s="83">
        <v>65000</v>
      </c>
      <c r="H15" s="37">
        <v>5</v>
      </c>
      <c r="I15" s="23" t="s">
        <v>29</v>
      </c>
    </row>
    <row r="16" spans="1:9" s="2" customFormat="1" ht="29.25" customHeight="1">
      <c r="A16" s="46" t="s">
        <v>25</v>
      </c>
      <c r="B16" s="29" t="s">
        <v>26</v>
      </c>
      <c r="C16" s="39">
        <v>45778</v>
      </c>
      <c r="D16" s="38">
        <v>0.78888888888888886</v>
      </c>
      <c r="E16" s="84" t="s">
        <v>27</v>
      </c>
      <c r="F16" s="85" t="s">
        <v>31</v>
      </c>
      <c r="G16" s="86">
        <v>18000</v>
      </c>
      <c r="H16" s="26">
        <v>2</v>
      </c>
      <c r="I16" s="23" t="s">
        <v>29</v>
      </c>
    </row>
    <row r="17" spans="1:9" s="2" customFormat="1" ht="29.25" customHeight="1">
      <c r="A17" s="46" t="s">
        <v>25</v>
      </c>
      <c r="B17" s="29" t="s">
        <v>26</v>
      </c>
      <c r="C17" s="39">
        <v>45779</v>
      </c>
      <c r="D17" s="38">
        <v>0.51388888888888895</v>
      </c>
      <c r="E17" s="82" t="s">
        <v>27</v>
      </c>
      <c r="F17" s="18" t="s">
        <v>30</v>
      </c>
      <c r="G17" s="83">
        <v>72000</v>
      </c>
      <c r="H17" s="37">
        <v>6</v>
      </c>
      <c r="I17" s="23" t="s">
        <v>29</v>
      </c>
    </row>
    <row r="18" spans="1:9" s="2" customFormat="1" ht="29.25" customHeight="1">
      <c r="A18" s="46" t="s">
        <v>25</v>
      </c>
      <c r="B18" s="29" t="s">
        <v>26</v>
      </c>
      <c r="C18" s="24">
        <v>45779</v>
      </c>
      <c r="D18" s="28" t="s">
        <v>32</v>
      </c>
      <c r="E18" s="84" t="s">
        <v>34</v>
      </c>
      <c r="F18" s="85" t="s">
        <v>33</v>
      </c>
      <c r="G18" s="86">
        <v>372000</v>
      </c>
      <c r="H18" s="26">
        <v>12</v>
      </c>
      <c r="I18" s="23" t="s">
        <v>29</v>
      </c>
    </row>
    <row r="19" spans="1:9" s="2" customFormat="1" ht="29.25" customHeight="1">
      <c r="A19" s="46" t="s">
        <v>25</v>
      </c>
      <c r="B19" s="29" t="s">
        <v>26</v>
      </c>
      <c r="C19" s="24">
        <v>45784</v>
      </c>
      <c r="D19" s="28" t="s">
        <v>36</v>
      </c>
      <c r="E19" s="84" t="s">
        <v>37</v>
      </c>
      <c r="F19" s="85" t="s">
        <v>35</v>
      </c>
      <c r="G19" s="86">
        <v>51000</v>
      </c>
      <c r="H19" s="26">
        <v>4</v>
      </c>
      <c r="I19" s="23" t="s">
        <v>29</v>
      </c>
    </row>
    <row r="20" spans="1:9" s="2" customFormat="1" ht="29.25" customHeight="1">
      <c r="A20" s="46" t="s">
        <v>25</v>
      </c>
      <c r="B20" s="29" t="s">
        <v>26</v>
      </c>
      <c r="C20" s="24">
        <v>45784</v>
      </c>
      <c r="D20" s="25">
        <v>0.84583333333333333</v>
      </c>
      <c r="E20" s="84" t="s">
        <v>20</v>
      </c>
      <c r="F20" s="85" t="s">
        <v>38</v>
      </c>
      <c r="G20" s="86">
        <v>170000</v>
      </c>
      <c r="H20" s="27">
        <v>5</v>
      </c>
      <c r="I20" s="23" t="s">
        <v>29</v>
      </c>
    </row>
    <row r="21" spans="1:9" s="2" customFormat="1" ht="29.25" customHeight="1">
      <c r="A21" s="46" t="s">
        <v>25</v>
      </c>
      <c r="B21" s="29" t="s">
        <v>26</v>
      </c>
      <c r="C21" s="24">
        <v>45785</v>
      </c>
      <c r="D21" s="25">
        <v>0.65069444444444446</v>
      </c>
      <c r="E21" s="84" t="s">
        <v>44</v>
      </c>
      <c r="F21" s="85" t="s">
        <v>43</v>
      </c>
      <c r="G21" s="86">
        <v>45000</v>
      </c>
      <c r="H21" s="27">
        <v>9</v>
      </c>
      <c r="I21" s="23" t="s">
        <v>29</v>
      </c>
    </row>
    <row r="22" spans="1:9" s="2" customFormat="1" ht="29.25" customHeight="1">
      <c r="A22" s="46" t="s">
        <v>25</v>
      </c>
      <c r="B22" s="29" t="s">
        <v>26</v>
      </c>
      <c r="C22" s="24">
        <v>45785</v>
      </c>
      <c r="D22" s="25">
        <v>0.82361111111111107</v>
      </c>
      <c r="E22" s="84" t="s">
        <v>40</v>
      </c>
      <c r="F22" s="85" t="s">
        <v>39</v>
      </c>
      <c r="G22" s="86">
        <v>158000</v>
      </c>
      <c r="H22" s="27">
        <v>10</v>
      </c>
      <c r="I22" s="23" t="s">
        <v>29</v>
      </c>
    </row>
    <row r="23" spans="1:9" s="2" customFormat="1" ht="29.25" customHeight="1">
      <c r="A23" s="46" t="s">
        <v>25</v>
      </c>
      <c r="B23" s="29" t="s">
        <v>26</v>
      </c>
      <c r="C23" s="24">
        <v>45785</v>
      </c>
      <c r="D23" s="25">
        <v>0.85138888888888886</v>
      </c>
      <c r="E23" s="84" t="s">
        <v>42</v>
      </c>
      <c r="F23" s="85" t="s">
        <v>41</v>
      </c>
      <c r="G23" s="86">
        <v>260000</v>
      </c>
      <c r="H23" s="29">
        <v>37</v>
      </c>
      <c r="I23" s="23" t="s">
        <v>29</v>
      </c>
    </row>
    <row r="24" spans="1:9" s="2" customFormat="1" ht="29.25" customHeight="1">
      <c r="A24" s="46" t="s">
        <v>45</v>
      </c>
      <c r="B24" s="29" t="s">
        <v>46</v>
      </c>
      <c r="C24" s="24">
        <v>45786</v>
      </c>
      <c r="D24" s="25">
        <v>0.50416666666666665</v>
      </c>
      <c r="E24" s="84" t="s">
        <v>48</v>
      </c>
      <c r="F24" s="85" t="s">
        <v>47</v>
      </c>
      <c r="G24" s="86">
        <v>224000</v>
      </c>
      <c r="H24" s="27">
        <v>10</v>
      </c>
      <c r="I24" s="23" t="s">
        <v>29</v>
      </c>
    </row>
    <row r="25" spans="1:9" s="2" customFormat="1" ht="29.25" customHeight="1">
      <c r="A25" s="46" t="s">
        <v>25</v>
      </c>
      <c r="B25" s="29" t="s">
        <v>26</v>
      </c>
      <c r="C25" s="24">
        <v>45786</v>
      </c>
      <c r="D25" s="43">
        <v>0.51527777777777783</v>
      </c>
      <c r="E25" s="84" t="s">
        <v>49</v>
      </c>
      <c r="F25" s="87" t="s">
        <v>50</v>
      </c>
      <c r="G25" s="88">
        <v>162800</v>
      </c>
      <c r="H25" s="44">
        <v>40</v>
      </c>
      <c r="I25" s="23" t="s">
        <v>29</v>
      </c>
    </row>
    <row r="26" spans="1:9" s="2" customFormat="1" ht="29.25" customHeight="1">
      <c r="A26" s="46" t="s">
        <v>25</v>
      </c>
      <c r="B26" s="29" t="s">
        <v>26</v>
      </c>
      <c r="C26" s="42">
        <v>45786</v>
      </c>
      <c r="D26" s="43">
        <v>0.81527777777777777</v>
      </c>
      <c r="E26" s="89" t="s">
        <v>51</v>
      </c>
      <c r="F26" s="87" t="s">
        <v>52</v>
      </c>
      <c r="G26" s="88">
        <v>374000</v>
      </c>
      <c r="H26" s="44">
        <v>10</v>
      </c>
      <c r="I26" s="45" t="s">
        <v>17</v>
      </c>
    </row>
    <row r="27" spans="1:9" s="2" customFormat="1" ht="29.25" customHeight="1">
      <c r="A27" s="46" t="s">
        <v>25</v>
      </c>
      <c r="B27" s="29" t="s">
        <v>26</v>
      </c>
      <c r="C27" s="42">
        <v>45789</v>
      </c>
      <c r="D27" s="43" t="s">
        <v>71</v>
      </c>
      <c r="E27" s="89" t="s">
        <v>53</v>
      </c>
      <c r="F27" s="87" t="s">
        <v>54</v>
      </c>
      <c r="G27" s="88">
        <v>50000</v>
      </c>
      <c r="H27" s="44">
        <v>1</v>
      </c>
      <c r="I27" s="45" t="s">
        <v>55</v>
      </c>
    </row>
    <row r="28" spans="1:9" s="2" customFormat="1" ht="29.25" customHeight="1">
      <c r="A28" s="46" t="s">
        <v>25</v>
      </c>
      <c r="B28" s="29" t="s">
        <v>26</v>
      </c>
      <c r="C28" s="42">
        <v>45789</v>
      </c>
      <c r="D28" s="43">
        <v>0.51111111111111118</v>
      </c>
      <c r="E28" s="89" t="s">
        <v>56</v>
      </c>
      <c r="F28" s="87" t="s">
        <v>57</v>
      </c>
      <c r="G28" s="88">
        <v>54000</v>
      </c>
      <c r="H28" s="44">
        <v>4</v>
      </c>
      <c r="I28" s="45" t="s">
        <v>17</v>
      </c>
    </row>
    <row r="29" spans="1:9" s="2" customFormat="1" ht="29.25" customHeight="1">
      <c r="A29" s="46" t="s">
        <v>25</v>
      </c>
      <c r="B29" s="29" t="s">
        <v>26</v>
      </c>
      <c r="C29" s="42">
        <v>45789</v>
      </c>
      <c r="D29" s="43">
        <v>0.92291666666666661</v>
      </c>
      <c r="E29" s="89" t="s">
        <v>20</v>
      </c>
      <c r="F29" s="87" t="s">
        <v>58</v>
      </c>
      <c r="G29" s="88">
        <v>133000</v>
      </c>
      <c r="H29" s="44">
        <v>5</v>
      </c>
      <c r="I29" s="45" t="s">
        <v>17</v>
      </c>
    </row>
    <row r="30" spans="1:9" s="2" customFormat="1" ht="29.25" customHeight="1">
      <c r="A30" s="46" t="s">
        <v>25</v>
      </c>
      <c r="B30" s="29" t="s">
        <v>26</v>
      </c>
      <c r="C30" s="42">
        <v>45790</v>
      </c>
      <c r="D30" s="43">
        <v>0.56041666666666667</v>
      </c>
      <c r="E30" s="89" t="s">
        <v>59</v>
      </c>
      <c r="F30" s="87" t="s">
        <v>60</v>
      </c>
      <c r="G30" s="88">
        <v>75000</v>
      </c>
      <c r="H30" s="44">
        <v>3</v>
      </c>
      <c r="I30" s="45" t="s">
        <v>17</v>
      </c>
    </row>
    <row r="31" spans="1:9" s="2" customFormat="1" ht="29.25" customHeight="1">
      <c r="A31" s="46" t="s">
        <v>25</v>
      </c>
      <c r="B31" s="29" t="s">
        <v>26</v>
      </c>
      <c r="C31" s="42">
        <v>45791</v>
      </c>
      <c r="D31" s="43">
        <v>0.59722222222222221</v>
      </c>
      <c r="E31" s="89" t="s">
        <v>61</v>
      </c>
      <c r="F31" s="87" t="s">
        <v>41</v>
      </c>
      <c r="G31" s="88">
        <v>85000</v>
      </c>
      <c r="H31" s="44">
        <v>10</v>
      </c>
      <c r="I31" s="45" t="s">
        <v>17</v>
      </c>
    </row>
    <row r="32" spans="1:9" s="2" customFormat="1" ht="29.25" customHeight="1">
      <c r="A32" s="46" t="s">
        <v>25</v>
      </c>
      <c r="B32" s="29" t="s">
        <v>26</v>
      </c>
      <c r="C32" s="42">
        <v>45791</v>
      </c>
      <c r="D32" s="43">
        <v>0.54097222222222219</v>
      </c>
      <c r="E32" s="89" t="s">
        <v>62</v>
      </c>
      <c r="F32" s="87" t="s">
        <v>50</v>
      </c>
      <c r="G32" s="88">
        <v>26800</v>
      </c>
      <c r="H32" s="44">
        <v>4</v>
      </c>
      <c r="I32" s="45" t="s">
        <v>17</v>
      </c>
    </row>
    <row r="33" spans="1:9" s="2" customFormat="1" ht="29.25" customHeight="1">
      <c r="A33" s="46" t="s">
        <v>25</v>
      </c>
      <c r="B33" s="29" t="s">
        <v>26</v>
      </c>
      <c r="C33" s="42">
        <v>45791</v>
      </c>
      <c r="D33" s="43">
        <v>0.89583333333333337</v>
      </c>
      <c r="E33" s="89" t="s">
        <v>20</v>
      </c>
      <c r="F33" s="87" t="s">
        <v>63</v>
      </c>
      <c r="G33" s="88">
        <v>351500</v>
      </c>
      <c r="H33" s="44">
        <v>10</v>
      </c>
      <c r="I33" s="45" t="s">
        <v>17</v>
      </c>
    </row>
    <row r="34" spans="1:9" s="2" customFormat="1" ht="29.25" customHeight="1">
      <c r="A34" s="46" t="s">
        <v>25</v>
      </c>
      <c r="B34" s="29" t="s">
        <v>26</v>
      </c>
      <c r="C34" s="42">
        <v>45792</v>
      </c>
      <c r="D34" s="43">
        <v>0.74861111111111101</v>
      </c>
      <c r="E34" s="89" t="s">
        <v>67</v>
      </c>
      <c r="F34" s="87" t="s">
        <v>68</v>
      </c>
      <c r="G34" s="88">
        <v>158000</v>
      </c>
      <c r="H34" s="44">
        <v>5</v>
      </c>
      <c r="I34" s="45" t="s">
        <v>17</v>
      </c>
    </row>
    <row r="35" spans="1:9" s="2" customFormat="1" ht="29.25" customHeight="1">
      <c r="A35" s="46" t="s">
        <v>66</v>
      </c>
      <c r="B35" s="29" t="s">
        <v>26</v>
      </c>
      <c r="C35" s="42">
        <v>45793</v>
      </c>
      <c r="D35" s="43">
        <v>0.87222222222222223</v>
      </c>
      <c r="E35" s="89" t="s">
        <v>64</v>
      </c>
      <c r="F35" s="87" t="s">
        <v>65</v>
      </c>
      <c r="G35" s="88">
        <v>144000</v>
      </c>
      <c r="H35" s="44">
        <v>6</v>
      </c>
      <c r="I35" s="45" t="s">
        <v>17</v>
      </c>
    </row>
    <row r="36" spans="1:9" s="2" customFormat="1" ht="29.25" customHeight="1">
      <c r="A36" s="46" t="s">
        <v>25</v>
      </c>
      <c r="B36" s="29" t="s">
        <v>26</v>
      </c>
      <c r="C36" s="42">
        <v>45793</v>
      </c>
      <c r="D36" s="43" t="s">
        <v>71</v>
      </c>
      <c r="E36" s="89" t="s">
        <v>53</v>
      </c>
      <c r="F36" s="87" t="s">
        <v>69</v>
      </c>
      <c r="G36" s="88">
        <v>50000</v>
      </c>
      <c r="H36" s="44">
        <v>1</v>
      </c>
      <c r="I36" s="45" t="s">
        <v>55</v>
      </c>
    </row>
    <row r="37" spans="1:9" s="2" customFormat="1" ht="29.25" customHeight="1">
      <c r="A37" s="46" t="s">
        <v>25</v>
      </c>
      <c r="B37" s="29" t="s">
        <v>26</v>
      </c>
      <c r="C37" s="42">
        <v>45796</v>
      </c>
      <c r="D37" s="43">
        <v>0.69374999999999998</v>
      </c>
      <c r="E37" s="89" t="s">
        <v>49</v>
      </c>
      <c r="F37" s="87" t="s">
        <v>70</v>
      </c>
      <c r="G37" s="88">
        <v>18000</v>
      </c>
      <c r="H37" s="44">
        <v>3</v>
      </c>
      <c r="I37" s="45" t="s">
        <v>17</v>
      </c>
    </row>
    <row r="38" spans="1:9" s="2" customFormat="1" ht="29.25" customHeight="1">
      <c r="A38" s="46" t="s">
        <v>25</v>
      </c>
      <c r="B38" s="29" t="s">
        <v>26</v>
      </c>
      <c r="C38" s="42">
        <v>45796</v>
      </c>
      <c r="D38" s="43">
        <v>0.51874999999999993</v>
      </c>
      <c r="E38" s="89" t="s">
        <v>73</v>
      </c>
      <c r="F38" s="87" t="s">
        <v>50</v>
      </c>
      <c r="G38" s="88">
        <v>50000</v>
      </c>
      <c r="H38" s="44">
        <v>1</v>
      </c>
      <c r="I38" s="45" t="s">
        <v>17</v>
      </c>
    </row>
    <row r="39" spans="1:9" s="2" customFormat="1" ht="29.25" customHeight="1">
      <c r="A39" s="46" t="s">
        <v>25</v>
      </c>
      <c r="B39" s="29" t="s">
        <v>26</v>
      </c>
      <c r="C39" s="42">
        <v>45796</v>
      </c>
      <c r="D39" s="43">
        <v>0.52013888888888882</v>
      </c>
      <c r="E39" s="89" t="s">
        <v>72</v>
      </c>
      <c r="F39" s="87" t="s">
        <v>50</v>
      </c>
      <c r="G39" s="88">
        <v>60000</v>
      </c>
      <c r="H39" s="44">
        <v>6</v>
      </c>
      <c r="I39" s="45" t="s">
        <v>17</v>
      </c>
    </row>
    <row r="40" spans="1:9" s="2" customFormat="1" ht="29.25" customHeight="1">
      <c r="A40" s="46" t="s">
        <v>25</v>
      </c>
      <c r="B40" s="29" t="s">
        <v>26</v>
      </c>
      <c r="C40" s="42">
        <v>45796</v>
      </c>
      <c r="D40" s="43">
        <v>0.84027777777777779</v>
      </c>
      <c r="E40" s="89" t="s">
        <v>20</v>
      </c>
      <c r="F40" s="87" t="s">
        <v>74</v>
      </c>
      <c r="G40" s="88">
        <v>200000</v>
      </c>
      <c r="H40" s="44">
        <v>10</v>
      </c>
      <c r="I40" s="45" t="s">
        <v>17</v>
      </c>
    </row>
    <row r="41" spans="1:9" s="2" customFormat="1" ht="29.25" customHeight="1">
      <c r="A41" s="46" t="s">
        <v>25</v>
      </c>
      <c r="B41" s="29" t="s">
        <v>26</v>
      </c>
      <c r="C41" s="42">
        <v>45797</v>
      </c>
      <c r="D41" s="43">
        <v>0.5083333333333333</v>
      </c>
      <c r="E41" s="89" t="s">
        <v>75</v>
      </c>
      <c r="F41" s="87" t="s">
        <v>76</v>
      </c>
      <c r="G41" s="88">
        <v>41000</v>
      </c>
      <c r="H41" s="44">
        <v>5</v>
      </c>
      <c r="I41" s="45" t="s">
        <v>17</v>
      </c>
    </row>
    <row r="42" spans="1:9" s="2" customFormat="1" ht="29.25" customHeight="1">
      <c r="A42" s="46" t="s">
        <v>77</v>
      </c>
      <c r="B42" s="29" t="s">
        <v>26</v>
      </c>
      <c r="C42" s="42">
        <v>45798</v>
      </c>
      <c r="D42" s="43">
        <v>0.50763888888888886</v>
      </c>
      <c r="E42" s="89" t="s">
        <v>82</v>
      </c>
      <c r="F42" s="87" t="s">
        <v>83</v>
      </c>
      <c r="G42" s="88">
        <v>85000</v>
      </c>
      <c r="H42" s="44">
        <v>5</v>
      </c>
      <c r="I42" s="45" t="s">
        <v>17</v>
      </c>
    </row>
    <row r="43" spans="1:9" s="2" customFormat="1" ht="29.25" customHeight="1">
      <c r="A43" s="46" t="s">
        <v>78</v>
      </c>
      <c r="B43" s="29" t="s">
        <v>26</v>
      </c>
      <c r="C43" s="42">
        <v>45797</v>
      </c>
      <c r="D43" s="43">
        <v>0.81180555555555556</v>
      </c>
      <c r="E43" s="89" t="s">
        <v>84</v>
      </c>
      <c r="F43" s="87" t="s">
        <v>85</v>
      </c>
      <c r="G43" s="88">
        <v>42000</v>
      </c>
      <c r="H43" s="44">
        <v>3</v>
      </c>
      <c r="I43" s="45" t="s">
        <v>17</v>
      </c>
    </row>
    <row r="44" spans="1:9" s="2" customFormat="1" ht="29.25" customHeight="1">
      <c r="A44" s="46" t="s">
        <v>79</v>
      </c>
      <c r="B44" s="29" t="s">
        <v>26</v>
      </c>
      <c r="C44" s="42">
        <v>45803</v>
      </c>
      <c r="D44" s="43">
        <v>0.90833333333333333</v>
      </c>
      <c r="E44" s="89" t="s">
        <v>86</v>
      </c>
      <c r="F44" s="87" t="s">
        <v>87</v>
      </c>
      <c r="G44" s="88">
        <v>300000</v>
      </c>
      <c r="H44" s="44">
        <v>13</v>
      </c>
      <c r="I44" s="45" t="s">
        <v>17</v>
      </c>
    </row>
    <row r="45" spans="1:9" s="2" customFormat="1" ht="29.25" customHeight="1">
      <c r="A45" s="46" t="s">
        <v>80</v>
      </c>
      <c r="B45" s="29" t="s">
        <v>26</v>
      </c>
      <c r="C45" s="42">
        <v>45804</v>
      </c>
      <c r="D45" s="43">
        <v>0.38194444444444442</v>
      </c>
      <c r="E45" s="89" t="s">
        <v>88</v>
      </c>
      <c r="F45" s="87" t="s">
        <v>89</v>
      </c>
      <c r="G45" s="88">
        <v>70000</v>
      </c>
      <c r="H45" s="44">
        <v>7</v>
      </c>
      <c r="I45" s="45" t="s">
        <v>17</v>
      </c>
    </row>
    <row r="46" spans="1:9" s="2" customFormat="1" ht="29.25" customHeight="1">
      <c r="A46" s="50" t="s">
        <v>78</v>
      </c>
      <c r="B46" s="29" t="s">
        <v>26</v>
      </c>
      <c r="C46" s="42">
        <v>45804</v>
      </c>
      <c r="D46" s="43">
        <v>0.65486111111111112</v>
      </c>
      <c r="E46" s="89" t="s">
        <v>90</v>
      </c>
      <c r="F46" s="87" t="s">
        <v>91</v>
      </c>
      <c r="G46" s="88">
        <v>105000</v>
      </c>
      <c r="H46" s="44">
        <v>21</v>
      </c>
      <c r="I46" s="45" t="s">
        <v>17</v>
      </c>
    </row>
    <row r="47" spans="1:9" s="2" customFormat="1" ht="29.25" customHeight="1">
      <c r="A47" s="53" t="s">
        <v>25</v>
      </c>
      <c r="B47" s="18" t="s">
        <v>26</v>
      </c>
      <c r="C47" s="54">
        <v>45805</v>
      </c>
      <c r="D47" s="55"/>
      <c r="E47" s="90" t="s">
        <v>96</v>
      </c>
      <c r="F47" s="91" t="s">
        <v>97</v>
      </c>
      <c r="G47" s="88">
        <v>317000</v>
      </c>
      <c r="H47" s="51"/>
      <c r="I47" s="52"/>
    </row>
    <row r="48" spans="1:9" s="2" customFormat="1" ht="29.25" customHeight="1">
      <c r="A48" s="50" t="s">
        <v>81</v>
      </c>
      <c r="B48" s="29" t="s">
        <v>26</v>
      </c>
      <c r="C48" s="42">
        <v>45806</v>
      </c>
      <c r="D48" s="43">
        <v>0.52361111111111114</v>
      </c>
      <c r="E48" s="89" t="s">
        <v>92</v>
      </c>
      <c r="F48" s="87" t="s">
        <v>93</v>
      </c>
      <c r="G48" s="88">
        <v>143000</v>
      </c>
      <c r="H48" s="44">
        <v>10</v>
      </c>
      <c r="I48" s="45" t="s">
        <v>17</v>
      </c>
    </row>
    <row r="49" spans="1:9" s="2" customFormat="1" ht="29.25" customHeight="1" thickBot="1">
      <c r="A49" s="40" t="s">
        <v>78</v>
      </c>
      <c r="B49" s="41" t="s">
        <v>26</v>
      </c>
      <c r="C49" s="33">
        <v>45806</v>
      </c>
      <c r="D49" s="34">
        <v>0.87638888888888899</v>
      </c>
      <c r="E49" s="92" t="s">
        <v>94</v>
      </c>
      <c r="F49" s="93" t="s">
        <v>95</v>
      </c>
      <c r="G49" s="94">
        <v>106000</v>
      </c>
      <c r="H49" s="35">
        <v>5</v>
      </c>
      <c r="I49" s="36" t="s">
        <v>17</v>
      </c>
    </row>
    <row r="50" spans="1:9" ht="16.5" customHeight="1">
      <c r="A50" s="32"/>
    </row>
  </sheetData>
  <mergeCells count="15">
    <mergeCell ref="C14:D14"/>
    <mergeCell ref="H12:I12"/>
    <mergeCell ref="C13:D13"/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A9:B9"/>
    <mergeCell ref="C9:D9"/>
    <mergeCell ref="H9:I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2025-10-28T01:16:48Z</dcterms:modified>
  <cp:contentStatus/>
</cp:coreProperties>
</file>