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폴더\예산회계\☆ 업무추진비\집행내역공개\2024\"/>
    </mc:Choice>
  </mc:AlternateContent>
  <xr:revisionPtr revIDLastSave="0" documentId="13_ncr:1_{B847D3C5-D8D9-4D44-8420-4F8669D3EA8E}" xr6:coauthVersionLast="36" xr6:coauthVersionMax="36" xr10:uidLastSave="{00000000-0000-0000-0000-000000000000}"/>
  <bookViews>
    <workbookView xWindow="32760" yWindow="32760" windowWidth="28800" windowHeight="11850" xr2:uid="{00000000-000D-0000-FFFF-FFFF00000000}"/>
  </bookViews>
  <sheets>
    <sheet name="2024년 1월" sheetId="11" r:id="rId1"/>
  </sheets>
  <definedNames>
    <definedName name="_xlnm._FilterDatabase" localSheetId="0" hidden="1">'2024년 1월'!$A$13:$I$32</definedName>
    <definedName name="_xlnm.Print_Area" localSheetId="0">'2024년 1월'!$B$1:$I$21</definedName>
  </definedNames>
  <calcPr calcId="191029"/>
</workbook>
</file>

<file path=xl/calcChain.xml><?xml version="1.0" encoding="utf-8"?>
<calcChain xmlns="http://schemas.openxmlformats.org/spreadsheetml/2006/main">
  <c r="E14" i="11" l="1"/>
  <c r="G14" i="11"/>
</calcChain>
</file>

<file path=xl/sharedStrings.xml><?xml version="1.0" encoding="utf-8"?>
<sst xmlns="http://schemas.openxmlformats.org/spreadsheetml/2006/main" count="94" uniqueCount="69">
  <si>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</si>
  <si>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</si>
  <si>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</si>
  <si>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</si>
  <si>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</si>
  <si>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</si>
  <si>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</si>
  <si>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</si>
  <si>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카드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</si>
  <si>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</si>
  <si>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</si>
  <si>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</si>
  <si>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</si>
  <si>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</si>
  <si>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</si>
  <si>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</si>
  <si>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</si>
  <si>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</si>
  <si>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□ 세부집행내역</t>
  </si>
  <si>
    <t>-</t>
    <phoneticPr fontId="1" type="noConversion"/>
  </si>
  <si>
    <t>팔달구청장</t>
    <phoneticPr fontId="1" type="noConversion"/>
  </si>
  <si>
    <t>행정지원과</t>
    <phoneticPr fontId="1" type="noConversion"/>
  </si>
  <si>
    <t>수원시 팔달구 업무추진비 집행 내역(2024년 1월)</t>
    <phoneticPr fontId="1" type="noConversion"/>
  </si>
  <si>
    <t xml:space="preserve">○ 본 공개 내역은 더 깨끗하고 투명한 행정으로 "청렴 도시 수원"을 만들어 가고자 2024년 1월중 수원시 팔달구청장이 사용한 업무추진비 집행내역으로 팔달구청 홈페이지에 공개하고자 합니다. </t>
    <phoneticPr fontId="1" type="noConversion"/>
  </si>
  <si>
    <t>□ 1월 집행내역 총괄</t>
    <phoneticPr fontId="1" type="noConversion"/>
  </si>
  <si>
    <t>2024년 1월</t>
    <phoneticPr fontId="1" type="noConversion"/>
  </si>
  <si>
    <t>직원 격려 급식 제공</t>
    <phoneticPr fontId="1" type="noConversion"/>
  </si>
  <si>
    <t>소관 상임위 의원 경조사에 따른 경조사비 지출</t>
    <phoneticPr fontId="1" type="noConversion"/>
  </si>
  <si>
    <t>직원 경조사에 따른 경조사비 지출</t>
    <phoneticPr fontId="1" type="noConversion"/>
  </si>
  <si>
    <t>지동 행정복지센터 직원 격려 간식 제공 건의</t>
    <phoneticPr fontId="1" type="noConversion"/>
  </si>
  <si>
    <t>시보해제 직원 격려품 구입</t>
    <phoneticPr fontId="1" type="noConversion"/>
  </si>
  <si>
    <t>설 명절 현장근로자 격려품 제공 건의</t>
    <phoneticPr fontId="1" type="noConversion"/>
  </si>
  <si>
    <t>종합민원과 직원 격려 급식 제공</t>
    <phoneticPr fontId="1" type="noConversion"/>
  </si>
  <si>
    <t>공원녹지과 직원 격려 급식 제공</t>
    <phoneticPr fontId="1" type="noConversion"/>
  </si>
  <si>
    <t>셈프레베네</t>
    <phoneticPr fontId="1" type="noConversion"/>
  </si>
  <si>
    <t>떡집아저씨</t>
    <phoneticPr fontId="1" type="noConversion"/>
  </si>
  <si>
    <t>궁전</t>
    <phoneticPr fontId="1" type="noConversion"/>
  </si>
  <si>
    <t>쿠팡</t>
    <phoneticPr fontId="1" type="noConversion"/>
  </si>
  <si>
    <t>종로전집</t>
    <phoneticPr fontId="1" type="noConversion"/>
  </si>
  <si>
    <t>영일집</t>
    <phoneticPr fontId="1" type="noConversion"/>
  </si>
  <si>
    <t>순대실록</t>
    <phoneticPr fontId="1" type="noConversion"/>
  </si>
  <si>
    <t>현금</t>
    <phoneticPr fontId="1" type="noConversion"/>
  </si>
  <si>
    <t>카드</t>
    <phoneticPr fontId="1" type="noConversion"/>
  </si>
  <si>
    <t>종합민원과</t>
    <phoneticPr fontId="1" type="noConversion"/>
  </si>
  <si>
    <t>행정지원과</t>
    <phoneticPr fontId="1" type="noConversion"/>
  </si>
  <si>
    <t>공원녹지과</t>
    <phoneticPr fontId="1" type="noConversion"/>
  </si>
  <si>
    <t>2024년 새해맞이 팔달구 직원 격려 간식 지급</t>
    <phoneticPr fontId="1" type="noConversion"/>
  </si>
  <si>
    <t>경제교통과장</t>
    <phoneticPr fontId="1" type="noConversion"/>
  </si>
  <si>
    <t>경제교통과</t>
    <phoneticPr fontId="1" type="noConversion"/>
  </si>
  <si>
    <t>구정협조자(지동시장상인회)와의 대화에 따른 급식 제공</t>
    <phoneticPr fontId="1" type="noConversion"/>
  </si>
  <si>
    <t>2024년 신년인사회 참석 단체장과의 대화에 따른 간식 제공</t>
    <phoneticPr fontId="1" type="noConversion"/>
  </si>
  <si>
    <t>팔달구 새마을문고 회장 이취임식 및 월례회의 개최에 따른 식사 제공</t>
    <phoneticPr fontId="1" type="noConversion"/>
  </si>
  <si>
    <t>2024년 팔달구 도의원 간담회 개최에 따른 식사 제공</t>
    <phoneticPr fontId="1" type="noConversion"/>
  </si>
  <si>
    <t>팔달구 주민자치협의회 1월 월례회의 참석자 식사 제공</t>
    <phoneticPr fontId="1" type="noConversion"/>
  </si>
  <si>
    <t>전통시장 활성화를 위한 온누리 상품권 구입</t>
    <phoneticPr fontId="1" type="noConversion"/>
  </si>
  <si>
    <t>코끼리만두</t>
    <phoneticPr fontId="1" type="noConversion"/>
  </si>
  <si>
    <t>명성돼지갈비</t>
    <phoneticPr fontId="1" type="noConversion"/>
  </si>
  <si>
    <t>월비옥</t>
    <phoneticPr fontId="1" type="noConversion"/>
  </si>
  <si>
    <t>기업은행</t>
    <phoneticPr fontId="1" type="noConversion"/>
  </si>
  <si>
    <t>구정협조 유관단체와의 대화에 따른 급식 제공</t>
    <phoneticPr fontId="1" type="noConversion"/>
  </si>
  <si>
    <t>케익하우스슈</t>
    <phoneticPr fontId="1" type="noConversion"/>
  </si>
  <si>
    <t>11/4,528</t>
    <phoneticPr fontId="1" type="noConversion"/>
  </si>
  <si>
    <t>1/300</t>
    <phoneticPr fontId="1" type="noConversion"/>
  </si>
  <si>
    <t>6/1,615</t>
    <phoneticPr fontId="1" type="noConversion"/>
  </si>
  <si>
    <t>18/6,443</t>
    <phoneticPr fontId="1" type="noConversion"/>
  </si>
  <si>
    <t>윤ㅇ선</t>
    <phoneticPr fontId="1" type="noConversion"/>
  </si>
  <si>
    <t>한ㅇ희</t>
    <phoneticPr fontId="1" type="noConversion"/>
  </si>
  <si>
    <t>정월2</t>
    <phoneticPr fontId="1" type="noConversion"/>
  </si>
  <si>
    <t>팔달구청 전직원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</si>
</sst>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[h]:mm"/>
  </numFmts>
  <fonts count="3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7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8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176" fontId="32" fillId="34" borderId="10" xfId="0" applyNumberFormat="1" applyFont="1" applyFill="1" applyBorder="1" applyAlignment="1">
      <alignment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29" fillId="33" borderId="7" xfId="0" applyFont="1" applyFill="1" applyBorder="1" applyAlignment="1">
      <alignment horizontal="center" vertical="center" shrinkToFit="1"/>
    </xf>
    <xf numFmtId="0" fontId="30" fillId="34" borderId="9" xfId="0" applyFont="1" applyFill="1" applyBorder="1" applyAlignment="1">
      <alignment horizontal="center" vertical="center" shrinkToFit="1"/>
    </xf>
    <xf numFmtId="49" fontId="28" fillId="0" borderId="36" xfId="0" applyNumberFormat="1" applyFont="1" applyFill="1" applyBorder="1" applyAlignment="1">
      <alignment horizontal="center" vertical="center" shrinkToFit="1"/>
    </xf>
    <xf numFmtId="49" fontId="28" fillId="0" borderId="29" xfId="0" applyNumberFormat="1" applyFont="1" applyFill="1" applyBorder="1" applyAlignment="1">
      <alignment horizontal="center" vertical="center" shrinkToFit="1"/>
    </xf>
    <xf numFmtId="0" fontId="34" fillId="0" borderId="3" xfId="0" applyFont="1" applyFill="1" applyBorder="1" applyAlignment="1">
      <alignment horizontal="left" vertical="center"/>
    </xf>
    <xf numFmtId="176" fontId="33" fillId="34" borderId="5" xfId="0" applyNumberFormat="1" applyFont="1" applyFill="1" applyBorder="1" applyAlignment="1">
      <alignment horizontal="center" vertical="center" shrinkToFit="1"/>
    </xf>
    <xf numFmtId="176" fontId="33" fillId="34" borderId="24" xfId="0" applyNumberFormat="1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center" vertical="center" shrinkToFit="1"/>
    </xf>
    <xf numFmtId="0" fontId="34" fillId="0" borderId="3" xfId="0" applyFont="1" applyFill="1" applyBorder="1" applyAlignment="1">
      <alignment vertical="center"/>
    </xf>
    <xf numFmtId="14" fontId="34" fillId="0" borderId="3" xfId="0" applyNumberFormat="1" applyFont="1" applyFill="1" applyBorder="1" applyAlignment="1">
      <alignment horizontal="center" vertical="center"/>
    </xf>
    <xf numFmtId="177" fontId="34" fillId="0" borderId="3" xfId="0" applyNumberFormat="1" applyFont="1" applyFill="1" applyBorder="1" applyAlignment="1">
      <alignment horizontal="center" vertical="center"/>
    </xf>
    <xf numFmtId="0" fontId="34" fillId="0" borderId="3" xfId="0" applyFont="1" applyFill="1" applyBorder="1" applyAlignment="1">
      <alignment horizontal="center" vertical="center"/>
    </xf>
    <xf numFmtId="3" fontId="34" fillId="0" borderId="3" xfId="0" applyNumberFormat="1" applyFont="1" applyFill="1" applyBorder="1" applyAlignment="1">
      <alignment horizontal="right" vertical="center"/>
    </xf>
    <xf numFmtId="0" fontId="34" fillId="0" borderId="3" xfId="0" applyFont="1" applyFill="1" applyBorder="1" applyAlignment="1">
      <alignment vertical="center" shrinkToFit="1"/>
    </xf>
    <xf numFmtId="0" fontId="33" fillId="34" borderId="23" xfId="0" applyFont="1" applyFill="1" applyBorder="1" applyAlignment="1">
      <alignment horizontal="center" vertical="center" shrinkToFit="1"/>
    </xf>
    <xf numFmtId="14" fontId="34" fillId="0" borderId="23" xfId="0" applyNumberFormat="1" applyFont="1" applyFill="1" applyBorder="1" applyAlignment="1">
      <alignment horizontal="center" vertical="center"/>
    </xf>
    <xf numFmtId="177" fontId="34" fillId="0" borderId="23" xfId="0" applyNumberFormat="1" applyFont="1" applyFill="1" applyBorder="1" applyAlignment="1">
      <alignment horizontal="center" vertical="center"/>
    </xf>
    <xf numFmtId="0" fontId="34" fillId="0" borderId="23" xfId="0" applyFont="1" applyFill="1" applyBorder="1" applyAlignment="1">
      <alignment vertical="center"/>
    </xf>
    <xf numFmtId="0" fontId="34" fillId="0" borderId="23" xfId="0" applyFont="1" applyFill="1" applyBorder="1" applyAlignment="1">
      <alignment horizontal="center" vertical="center"/>
    </xf>
    <xf numFmtId="3" fontId="34" fillId="0" borderId="23" xfId="0" applyNumberFormat="1" applyFont="1" applyFill="1" applyBorder="1" applyAlignment="1">
      <alignment horizontal="right" vertical="center"/>
    </xf>
    <xf numFmtId="0" fontId="33" fillId="34" borderId="26" xfId="0" applyFont="1" applyFill="1" applyBorder="1" applyAlignment="1">
      <alignment horizontal="center" vertical="center" shrinkToFit="1"/>
    </xf>
    <xf numFmtId="176" fontId="33" fillId="34" borderId="43" xfId="0" applyNumberFormat="1" applyFont="1" applyFill="1" applyBorder="1" applyAlignment="1">
      <alignment horizontal="center" vertical="center" shrinkToFit="1"/>
    </xf>
    <xf numFmtId="0" fontId="33" fillId="34" borderId="28" xfId="0" applyFont="1" applyFill="1" applyBorder="1" applyAlignment="1">
      <alignment horizontal="center" vertical="center" shrinkToFit="1"/>
    </xf>
    <xf numFmtId="0" fontId="33" fillId="34" borderId="40" xfId="0" applyFont="1" applyFill="1" applyBorder="1" applyAlignment="1">
      <alignment horizontal="center" vertical="center" shrinkToFit="1"/>
    </xf>
    <xf numFmtId="0" fontId="33" fillId="34" borderId="26" xfId="0" applyFont="1" applyFill="1" applyBorder="1" applyAlignment="1">
      <alignment horizontal="center" vertical="center" shrinkToFit="1"/>
    </xf>
    <xf numFmtId="0" fontId="33" fillId="34" borderId="41" xfId="0" applyFont="1" applyFill="1" applyBorder="1" applyAlignment="1">
      <alignment horizontal="center" vertical="center" shrinkToFit="1"/>
    </xf>
    <xf numFmtId="0" fontId="33" fillId="34" borderId="42" xfId="0" applyFont="1" applyFill="1" applyBorder="1" applyAlignment="1">
      <alignment horizontal="center" vertical="center" shrinkToFit="1"/>
    </xf>
    <xf numFmtId="0" fontId="33" fillId="34" borderId="30" xfId="0" applyFont="1" applyFill="1" applyBorder="1" applyAlignment="1">
      <alignment horizontal="center" vertical="center" shrinkToFit="1"/>
    </xf>
    <xf numFmtId="0" fontId="28" fillId="0" borderId="39" xfId="0" applyNumberFormat="1" applyFont="1" applyBorder="1" applyAlignment="1">
      <alignment horizontal="center" vertical="center" shrinkToFit="1"/>
    </xf>
    <xf numFmtId="0" fontId="28" fillId="0" borderId="13" xfId="0" applyNumberFormat="1" applyFont="1" applyBorder="1" applyAlignment="1">
      <alignment horizontal="center" vertical="center" shrinkToFit="1"/>
    </xf>
    <xf numFmtId="49" fontId="28" fillId="0" borderId="34" xfId="0" applyNumberFormat="1" applyFont="1" applyFill="1" applyBorder="1" applyAlignment="1">
      <alignment horizontal="center" vertical="center" shrinkToFit="1"/>
    </xf>
    <xf numFmtId="49" fontId="28" fillId="0" borderId="29" xfId="0" applyNumberFormat="1" applyFont="1" applyFill="1" applyBorder="1" applyAlignment="1">
      <alignment horizontal="center" vertical="center" shrinkToFit="1"/>
    </xf>
    <xf numFmtId="49" fontId="28" fillId="0" borderId="35" xfId="0" applyNumberFormat="1" applyFont="1" applyBorder="1" applyAlignment="1">
      <alignment horizontal="center" vertical="center" shrinkToFit="1"/>
    </xf>
    <xf numFmtId="49" fontId="28" fillId="0" borderId="11" xfId="0" applyNumberFormat="1" applyFont="1" applyBorder="1" applyAlignment="1">
      <alignment horizontal="center" vertical="center" shrinkToFit="1"/>
    </xf>
    <xf numFmtId="0" fontId="30" fillId="34" borderId="10" xfId="0" applyFont="1" applyFill="1" applyBorder="1" applyAlignment="1">
      <alignment horizontal="center" vertical="center" wrapText="1" shrinkToFit="1"/>
    </xf>
    <xf numFmtId="0" fontId="30" fillId="34" borderId="9" xfId="0" applyFont="1" applyFill="1" applyBorder="1" applyAlignment="1">
      <alignment horizontal="center" vertical="center" wrapText="1" shrinkToFit="1"/>
    </xf>
    <xf numFmtId="0" fontId="24" fillId="0" borderId="0" xfId="0" applyFont="1" applyBorder="1" applyAlignment="1">
      <alignment horizontal="right" vertical="center" wrapText="1"/>
    </xf>
    <xf numFmtId="0" fontId="29" fillId="33" borderId="8" xfId="0" applyFont="1" applyFill="1" applyBorder="1" applyAlignment="1">
      <alignment horizontal="center" vertical="center" wrapText="1" shrinkToFit="1"/>
    </xf>
    <xf numFmtId="0" fontId="29" fillId="33" borderId="7" xfId="0" applyFont="1" applyFill="1" applyBorder="1" applyAlignment="1">
      <alignment horizontal="center" vertical="center" wrapText="1" shrinkToFi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7" fillId="33" borderId="25" xfId="0" applyFont="1" applyFill="1" applyBorder="1" applyAlignment="1">
      <alignment horizontal="center" vertical="center" wrapText="1"/>
    </xf>
    <xf numFmtId="0" fontId="27" fillId="33" borderId="26" xfId="0" applyFont="1" applyFill="1" applyBorder="1" applyAlignment="1">
      <alignment horizontal="center" vertical="center" wrapText="1"/>
    </xf>
    <xf numFmtId="0" fontId="27" fillId="33" borderId="32" xfId="0" applyFont="1" applyFill="1" applyBorder="1" applyAlignment="1">
      <alignment horizontal="center" vertical="center" wrapText="1"/>
    </xf>
    <xf numFmtId="0" fontId="27" fillId="33" borderId="33" xfId="0" applyFont="1" applyFill="1" applyBorder="1" applyAlignment="1">
      <alignment horizontal="center" vertical="center" wrapText="1"/>
    </xf>
    <xf numFmtId="0" fontId="27" fillId="33" borderId="31" xfId="0" applyFont="1" applyFill="1" applyBorder="1" applyAlignment="1">
      <alignment horizontal="center" vertical="center" wrapText="1"/>
    </xf>
    <xf numFmtId="0" fontId="27" fillId="33" borderId="38" xfId="0" applyFont="1" applyFill="1" applyBorder="1" applyAlignment="1">
      <alignment horizontal="center" vertical="center" wrapText="1"/>
    </xf>
    <xf numFmtId="0" fontId="27" fillId="33" borderId="27" xfId="0" applyFont="1" applyFill="1" applyBorder="1" applyAlignment="1">
      <alignment horizontal="center" vertical="center" shrinkToFit="1"/>
    </xf>
    <xf numFmtId="0" fontId="27" fillId="33" borderId="12" xfId="0" applyFont="1" applyFill="1" applyBorder="1" applyAlignment="1">
      <alignment horizontal="center" vertical="center" shrinkToFit="1"/>
    </xf>
    <xf numFmtId="0" fontId="27" fillId="33" borderId="37" xfId="0" applyFont="1" applyFill="1" applyBorder="1" applyAlignment="1">
      <alignment horizontal="center" vertical="center" shrinkToFit="1"/>
    </xf>
    <xf numFmtId="0" fontId="27" fillId="33" borderId="30" xfId="0" applyFont="1" applyFill="1" applyBorder="1" applyAlignment="1">
      <alignment horizontal="center" vertical="center" shrinkToFit="1"/>
    </xf>
    <xf numFmtId="0" fontId="27" fillId="33" borderId="12" xfId="0" applyFont="1" applyFill="1" applyBorder="1" applyAlignment="1">
      <alignment horizontal="center" vertical="center" wrapText="1"/>
    </xf>
    <xf numFmtId="0" fontId="27" fillId="33" borderId="30" xfId="0" applyFont="1" applyFill="1" applyBorder="1" applyAlignment="1">
      <alignment horizontal="center" vertical="center" wrapText="1"/>
    </xf>
    <xf numFmtId="0" fontId="26" fillId="35" borderId="0" xfId="0" applyFont="1" applyFill="1" applyAlignment="1">
      <alignment horizontal="center" vertical="center" wrapText="1"/>
    </xf>
    <xf numFmtId="20" fontId="29" fillId="34" borderId="9" xfId="0" applyNumberFormat="1" applyFont="1" applyFill="1" applyBorder="1" applyAlignment="1">
      <alignment horizontal="center" vertical="center" wrapText="1" shrinkToFi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2"/>
  <sheetViews>
    <sheetView tabSelected="1" topLeftCell="A7" zoomScale="70" zoomScaleNormal="70" workbookViewId="0">
      <selection activeCell="C26" sqref="C26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79.375" style="9" customWidth="1"/>
    <col min="6" max="6" width="39.25" style="8" customWidth="1"/>
    <col min="7" max="7" width="24" style="8" customWidth="1"/>
    <col min="8" max="9" width="20.625" style="8" customWidth="1"/>
    <col min="10" max="16384" width="9" style="8"/>
  </cols>
  <sheetData>
    <row r="1" spans="1:9" ht="39.75" customHeight="1">
      <c r="A1" s="61" t="s">
        <v>22</v>
      </c>
      <c r="B1" s="61"/>
      <c r="C1" s="61"/>
      <c r="D1" s="61"/>
      <c r="E1" s="61"/>
      <c r="F1" s="61"/>
      <c r="G1" s="61"/>
      <c r="H1" s="61"/>
      <c r="I1" s="61"/>
    </row>
    <row r="2" spans="1:9" ht="31.5" customHeight="1">
      <c r="A2" s="75" t="s">
        <v>23</v>
      </c>
      <c r="B2" s="75"/>
      <c r="C2" s="75"/>
      <c r="D2" s="75"/>
      <c r="E2" s="75"/>
      <c r="F2" s="75"/>
      <c r="G2" s="75"/>
      <c r="H2" s="75"/>
      <c r="I2" s="75"/>
    </row>
    <row r="3" spans="1:9" ht="31.5" customHeight="1">
      <c r="A3" s="75"/>
      <c r="B3" s="75"/>
      <c r="C3" s="75"/>
      <c r="D3" s="75"/>
      <c r="E3" s="75"/>
      <c r="F3" s="75"/>
      <c r="G3" s="75"/>
      <c r="H3" s="75"/>
      <c r="I3" s="75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24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62" t="s">
        <v>10</v>
      </c>
      <c r="C6" s="62"/>
      <c r="D6" s="62"/>
      <c r="E6" s="62"/>
      <c r="F6" s="62"/>
      <c r="G6" s="62"/>
      <c r="H6" s="62"/>
      <c r="I6" s="62"/>
    </row>
    <row r="7" spans="1:9" ht="20.100000000000001" customHeight="1">
      <c r="A7" s="69" t="s">
        <v>0</v>
      </c>
      <c r="B7" s="70"/>
      <c r="C7" s="65" t="s">
        <v>17</v>
      </c>
      <c r="D7" s="73"/>
      <c r="E7" s="63" t="s">
        <v>9</v>
      </c>
      <c r="F7" s="63" t="s">
        <v>15</v>
      </c>
      <c r="G7" s="63" t="s">
        <v>13</v>
      </c>
      <c r="H7" s="65" t="s">
        <v>6</v>
      </c>
      <c r="I7" s="66"/>
    </row>
    <row r="8" spans="1:9" ht="20.100000000000001" customHeight="1">
      <c r="A8" s="71"/>
      <c r="B8" s="72"/>
      <c r="C8" s="67"/>
      <c r="D8" s="74"/>
      <c r="E8" s="64"/>
      <c r="F8" s="64"/>
      <c r="G8" s="64"/>
      <c r="H8" s="67"/>
      <c r="I8" s="68"/>
    </row>
    <row r="9" spans="1:9" ht="30" customHeight="1" thickBot="1">
      <c r="A9" s="50" t="s">
        <v>25</v>
      </c>
      <c r="B9" s="51"/>
      <c r="C9" s="52" t="s">
        <v>64</v>
      </c>
      <c r="D9" s="53"/>
      <c r="E9" s="24" t="s">
        <v>63</v>
      </c>
      <c r="F9" s="25" t="s">
        <v>61</v>
      </c>
      <c r="G9" s="38" t="s">
        <v>19</v>
      </c>
      <c r="H9" s="54" t="s">
        <v>62</v>
      </c>
      <c r="I9" s="55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18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58" t="s">
        <v>11</v>
      </c>
      <c r="I12" s="58"/>
    </row>
    <row r="13" spans="1:9" s="2" customFormat="1" ht="40.5" customHeight="1">
      <c r="A13" s="12" t="s">
        <v>16</v>
      </c>
      <c r="B13" s="22" t="s">
        <v>2</v>
      </c>
      <c r="C13" s="59" t="s">
        <v>12</v>
      </c>
      <c r="D13" s="60"/>
      <c r="E13" s="13" t="s">
        <v>3</v>
      </c>
      <c r="F13" s="15" t="s">
        <v>14</v>
      </c>
      <c r="G13" s="14" t="s">
        <v>4</v>
      </c>
      <c r="H13" s="15" t="s">
        <v>1</v>
      </c>
      <c r="I13" s="16" t="s">
        <v>5</v>
      </c>
    </row>
    <row r="14" spans="1:9" s="2" customFormat="1" ht="24.95" customHeight="1">
      <c r="A14" s="17" t="s">
        <v>7</v>
      </c>
      <c r="B14" s="23"/>
      <c r="C14" s="56"/>
      <c r="D14" s="57"/>
      <c r="E14" s="18" t="str">
        <f>COUNTA(E15:E84)&amp;"건"</f>
        <v>18건</v>
      </c>
      <c r="F14" s="19"/>
      <c r="G14" s="20">
        <f>SUM(G15:G83)</f>
        <v>6442910</v>
      </c>
      <c r="H14" s="29"/>
      <c r="I14" s="21"/>
    </row>
    <row r="15" spans="1:9" s="2" customFormat="1" ht="24.95" customHeight="1">
      <c r="A15" s="47" t="s">
        <v>21</v>
      </c>
      <c r="B15" s="44" t="s">
        <v>20</v>
      </c>
      <c r="C15" s="31">
        <v>45295</v>
      </c>
      <c r="D15" s="76">
        <v>0.58750000000000002</v>
      </c>
      <c r="E15" s="35" t="s">
        <v>46</v>
      </c>
      <c r="F15" s="19" t="s">
        <v>60</v>
      </c>
      <c r="G15" s="34">
        <v>2100000</v>
      </c>
      <c r="H15" s="29" t="s">
        <v>68</v>
      </c>
      <c r="I15" s="27" t="s">
        <v>8</v>
      </c>
    </row>
    <row r="16" spans="1:9" s="2" customFormat="1" ht="29.25" customHeight="1">
      <c r="A16" s="48"/>
      <c r="B16" s="45"/>
      <c r="C16" s="31">
        <v>45296</v>
      </c>
      <c r="D16" s="32">
        <v>0.82708333333333339</v>
      </c>
      <c r="E16" s="35" t="s">
        <v>26</v>
      </c>
      <c r="F16" s="33" t="s">
        <v>34</v>
      </c>
      <c r="G16" s="34">
        <v>553000</v>
      </c>
      <c r="H16" s="29">
        <v>26</v>
      </c>
      <c r="I16" s="27" t="s">
        <v>8</v>
      </c>
    </row>
    <row r="17" spans="1:9" s="2" customFormat="1" ht="29.25" customHeight="1">
      <c r="A17" s="48"/>
      <c r="B17" s="45"/>
      <c r="C17" s="31">
        <v>45299</v>
      </c>
      <c r="D17" s="32" t="s">
        <v>19</v>
      </c>
      <c r="E17" s="35" t="s">
        <v>27</v>
      </c>
      <c r="F17" s="33" t="s">
        <v>65</v>
      </c>
      <c r="G17" s="34">
        <v>50000</v>
      </c>
      <c r="H17" s="42">
        <v>1</v>
      </c>
      <c r="I17" s="43" t="s">
        <v>41</v>
      </c>
    </row>
    <row r="18" spans="1:9" s="2" customFormat="1" ht="29.25" customHeight="1">
      <c r="A18" s="49"/>
      <c r="B18" s="45"/>
      <c r="C18" s="31">
        <v>45299</v>
      </c>
      <c r="D18" s="32" t="s">
        <v>19</v>
      </c>
      <c r="E18" s="35" t="s">
        <v>28</v>
      </c>
      <c r="F18" s="33" t="s">
        <v>66</v>
      </c>
      <c r="G18" s="34">
        <v>50000</v>
      </c>
      <c r="H18" s="29">
        <v>1</v>
      </c>
      <c r="I18" s="27" t="s">
        <v>41</v>
      </c>
    </row>
    <row r="19" spans="1:9" s="2" customFormat="1" ht="29.25" customHeight="1">
      <c r="A19" s="29" t="s">
        <v>43</v>
      </c>
      <c r="B19" s="45"/>
      <c r="C19" s="31">
        <v>45308</v>
      </c>
      <c r="D19" s="32">
        <v>0.50416666666666665</v>
      </c>
      <c r="E19" s="30" t="s">
        <v>26</v>
      </c>
      <c r="F19" s="33" t="s">
        <v>39</v>
      </c>
      <c r="G19" s="34">
        <v>100000</v>
      </c>
      <c r="H19" s="29">
        <v>8</v>
      </c>
      <c r="I19" s="27" t="s">
        <v>42</v>
      </c>
    </row>
    <row r="20" spans="1:9" s="2" customFormat="1" ht="29.25" customHeight="1">
      <c r="A20" s="29" t="s">
        <v>44</v>
      </c>
      <c r="B20" s="45"/>
      <c r="C20" s="31">
        <v>45314</v>
      </c>
      <c r="D20" s="32">
        <v>0.34652777777777777</v>
      </c>
      <c r="E20" s="30" t="s">
        <v>29</v>
      </c>
      <c r="F20" s="33" t="s">
        <v>35</v>
      </c>
      <c r="G20" s="34">
        <v>120000</v>
      </c>
      <c r="H20" s="29">
        <v>20</v>
      </c>
      <c r="I20" s="27" t="s">
        <v>42</v>
      </c>
    </row>
    <row r="21" spans="1:9" s="2" customFormat="1" ht="29.25" customHeight="1">
      <c r="A21" s="29" t="s">
        <v>43</v>
      </c>
      <c r="B21" s="45"/>
      <c r="C21" s="31">
        <v>45317</v>
      </c>
      <c r="D21" s="32">
        <v>0.53125</v>
      </c>
      <c r="E21" s="26" t="s">
        <v>32</v>
      </c>
      <c r="F21" s="33" t="s">
        <v>36</v>
      </c>
      <c r="G21" s="34">
        <v>100000</v>
      </c>
      <c r="H21" s="29">
        <v>5</v>
      </c>
      <c r="I21" s="27" t="s">
        <v>42</v>
      </c>
    </row>
    <row r="22" spans="1:9" s="2" customFormat="1" ht="29.25" customHeight="1">
      <c r="A22" s="29" t="s">
        <v>21</v>
      </c>
      <c r="B22" s="45"/>
      <c r="C22" s="31">
        <v>45320</v>
      </c>
      <c r="D22" s="32">
        <v>0.69374999999999998</v>
      </c>
      <c r="E22" s="30" t="s">
        <v>30</v>
      </c>
      <c r="F22" s="33" t="s">
        <v>37</v>
      </c>
      <c r="G22" s="34">
        <v>99260</v>
      </c>
      <c r="H22" s="29">
        <v>7</v>
      </c>
      <c r="I22" s="27" t="s">
        <v>42</v>
      </c>
    </row>
    <row r="23" spans="1:9" s="2" customFormat="1" ht="29.25" customHeight="1">
      <c r="A23" s="29" t="s">
        <v>45</v>
      </c>
      <c r="B23" s="45"/>
      <c r="C23" s="31">
        <v>45320</v>
      </c>
      <c r="D23" s="32">
        <v>0.82986111111111116</v>
      </c>
      <c r="E23" s="30" t="s">
        <v>33</v>
      </c>
      <c r="F23" s="33" t="s">
        <v>38</v>
      </c>
      <c r="G23" s="34">
        <v>128000</v>
      </c>
      <c r="H23" s="29">
        <v>7</v>
      </c>
      <c r="I23" s="27" t="s">
        <v>42</v>
      </c>
    </row>
    <row r="24" spans="1:9" s="2" customFormat="1" ht="29.25" customHeight="1">
      <c r="A24" s="44" t="s">
        <v>21</v>
      </c>
      <c r="B24" s="45"/>
      <c r="C24" s="31">
        <v>45320</v>
      </c>
      <c r="D24" s="32">
        <v>0.35069444444444442</v>
      </c>
      <c r="E24" s="30" t="s">
        <v>31</v>
      </c>
      <c r="F24" s="33" t="s">
        <v>37</v>
      </c>
      <c r="G24" s="34">
        <v>1113150</v>
      </c>
      <c r="H24" s="29">
        <v>41</v>
      </c>
      <c r="I24" s="27" t="s">
        <v>42</v>
      </c>
    </row>
    <row r="25" spans="1:9" s="2" customFormat="1" ht="29.25" customHeight="1">
      <c r="A25" s="45"/>
      <c r="B25" s="45"/>
      <c r="C25" s="31">
        <v>45321</v>
      </c>
      <c r="D25" s="32">
        <v>0.55277777777777781</v>
      </c>
      <c r="E25" s="30" t="s">
        <v>26</v>
      </c>
      <c r="F25" s="33" t="s">
        <v>40</v>
      </c>
      <c r="G25" s="34">
        <v>115000</v>
      </c>
      <c r="H25" s="29">
        <v>12</v>
      </c>
      <c r="I25" s="27" t="s">
        <v>42</v>
      </c>
    </row>
    <row r="26" spans="1:9" s="2" customFormat="1" ht="29.25" customHeight="1">
      <c r="A26" s="45"/>
      <c r="B26" s="45"/>
      <c r="C26" s="31">
        <v>45295</v>
      </c>
      <c r="D26" s="32">
        <v>0.55208333333333337</v>
      </c>
      <c r="E26" s="35" t="s">
        <v>49</v>
      </c>
      <c r="F26" s="33" t="s">
        <v>55</v>
      </c>
      <c r="G26" s="34">
        <v>101500</v>
      </c>
      <c r="H26" s="29">
        <v>12</v>
      </c>
      <c r="I26" s="27" t="s">
        <v>8</v>
      </c>
    </row>
    <row r="27" spans="1:9" s="2" customFormat="1" ht="29.25" customHeight="1">
      <c r="A27" s="45"/>
      <c r="B27" s="45"/>
      <c r="C27" s="31">
        <v>45295</v>
      </c>
      <c r="D27" s="32">
        <v>0.83194444444444438</v>
      </c>
      <c r="E27" s="26" t="s">
        <v>59</v>
      </c>
      <c r="F27" s="33" t="s">
        <v>56</v>
      </c>
      <c r="G27" s="34">
        <v>283000</v>
      </c>
      <c r="H27" s="29">
        <v>16</v>
      </c>
      <c r="I27" s="27" t="s">
        <v>42</v>
      </c>
    </row>
    <row r="28" spans="1:9" s="2" customFormat="1" ht="29.25" customHeight="1">
      <c r="A28" s="45"/>
      <c r="B28" s="45"/>
      <c r="C28" s="31">
        <v>45296</v>
      </c>
      <c r="D28" s="32">
        <v>0.7729166666666667</v>
      </c>
      <c r="E28" s="30" t="s">
        <v>50</v>
      </c>
      <c r="F28" s="33" t="s">
        <v>57</v>
      </c>
      <c r="G28" s="34">
        <v>70000</v>
      </c>
      <c r="H28" s="29">
        <v>14</v>
      </c>
      <c r="I28" s="27" t="s">
        <v>42</v>
      </c>
    </row>
    <row r="29" spans="1:9" s="2" customFormat="1" ht="29.25" customHeight="1">
      <c r="A29" s="45"/>
      <c r="B29" s="45"/>
      <c r="C29" s="31">
        <v>45310</v>
      </c>
      <c r="D29" s="32">
        <v>0.51388888888888895</v>
      </c>
      <c r="E29" s="35" t="s">
        <v>51</v>
      </c>
      <c r="F29" s="33" t="s">
        <v>67</v>
      </c>
      <c r="G29" s="34">
        <v>260000</v>
      </c>
      <c r="H29" s="29">
        <v>20</v>
      </c>
      <c r="I29" s="27" t="s">
        <v>8</v>
      </c>
    </row>
    <row r="30" spans="1:9" s="2" customFormat="1" ht="29.25" customHeight="1">
      <c r="A30" s="45"/>
      <c r="B30" s="45"/>
      <c r="C30" s="31">
        <v>45313</v>
      </c>
      <c r="D30" s="32">
        <v>0.52083333333333337</v>
      </c>
      <c r="E30" s="26" t="s">
        <v>52</v>
      </c>
      <c r="F30" s="33" t="s">
        <v>36</v>
      </c>
      <c r="G30" s="34">
        <v>300000</v>
      </c>
      <c r="H30" s="29">
        <v>12</v>
      </c>
      <c r="I30" s="27" t="s">
        <v>8</v>
      </c>
    </row>
    <row r="31" spans="1:9" s="2" customFormat="1" ht="29.25" customHeight="1">
      <c r="A31" s="46"/>
      <c r="B31" s="46"/>
      <c r="C31" s="31">
        <v>45320</v>
      </c>
      <c r="D31" s="32">
        <v>0.53125</v>
      </c>
      <c r="E31" s="26" t="s">
        <v>53</v>
      </c>
      <c r="F31" s="33" t="s">
        <v>36</v>
      </c>
      <c r="G31" s="34">
        <v>600000</v>
      </c>
      <c r="H31" s="29">
        <v>25</v>
      </c>
      <c r="I31" s="27" t="s">
        <v>8</v>
      </c>
    </row>
    <row r="32" spans="1:9" s="2" customFormat="1" ht="29.25" customHeight="1" thickBot="1">
      <c r="A32" s="36" t="s">
        <v>48</v>
      </c>
      <c r="B32" s="36" t="s">
        <v>47</v>
      </c>
      <c r="C32" s="37">
        <v>45321</v>
      </c>
      <c r="D32" s="38">
        <v>0.60416666666666663</v>
      </c>
      <c r="E32" s="39" t="s">
        <v>54</v>
      </c>
      <c r="F32" s="40" t="s">
        <v>58</v>
      </c>
      <c r="G32" s="41">
        <v>300000</v>
      </c>
      <c r="H32" s="36">
        <v>30</v>
      </c>
      <c r="I32" s="28" t="s">
        <v>8</v>
      </c>
    </row>
  </sheetData>
  <mergeCells count="18">
    <mergeCell ref="A1:I1"/>
    <mergeCell ref="B6:I6"/>
    <mergeCell ref="E7:E8"/>
    <mergeCell ref="F7:F8"/>
    <mergeCell ref="G7:G8"/>
    <mergeCell ref="H7:I8"/>
    <mergeCell ref="A7:B8"/>
    <mergeCell ref="C7:D8"/>
    <mergeCell ref="A2:I3"/>
    <mergeCell ref="C9:D9"/>
    <mergeCell ref="H9:I9"/>
    <mergeCell ref="C14:D14"/>
    <mergeCell ref="H12:I12"/>
    <mergeCell ref="C13:D13"/>
    <mergeCell ref="A24:A31"/>
    <mergeCell ref="A15:A18"/>
    <mergeCell ref="A9:B9"/>
    <mergeCell ref="B15:B31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1월</vt:lpstr>
      <vt:lpstr>'2024년 1월'!Print_Area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2024-02-01T07:15:26Z</dcterms:modified>
  <cp:contentStatus/>
</cp:coreProperties>
</file>