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업무폴더\예산회계\☆ 업무추진비\집행내역공개\2023\"/>
    </mc:Choice>
  </mc:AlternateContent>
  <xr:revisionPtr revIDLastSave="0" documentId="13_ncr:1_{BF5A3A8A-955C-4027-B876-9B3ADD123C5A}" xr6:coauthVersionLast="36" xr6:coauthVersionMax="36" xr10:uidLastSave="{00000000-0000-0000-0000-000000000000}"/>
  <bookViews>
    <workbookView xWindow="32760" yWindow="32760" windowWidth="28800" windowHeight="11850" xr2:uid="{00000000-000D-0000-FFFF-FFFF00000000}"/>
  </bookViews>
  <sheets>
    <sheet name="2023년 11월" sheetId="11" r:id="rId1"/>
  </sheets>
  <definedNames>
    <definedName name="_xlnm._FilterDatabase" localSheetId="0" hidden="1">'2023년 11월'!$A$13:$I$39</definedName>
    <definedName name="_xlnm.Print_Area" localSheetId="0">'2023년 11월'!$B$1:$I$18</definedName>
  </definedNames>
  <calcPr calcId="191029"/>
</workbook>
</file>

<file path=xl/calcChain.xml><?xml version="1.0" encoding="utf-8"?>
<calcChain xmlns="http://schemas.openxmlformats.org/spreadsheetml/2006/main">
  <c r="E14" i="11" l="1"/>
  <c r="G14" i="11"/>
</calcChain>
</file>

<file path=xl/sharedStrings.xml><?xml version="1.0" encoding="utf-8"?>
<sst xmlns="http://schemas.openxmlformats.org/spreadsheetml/2006/main" count="121" uniqueCount="84">
  <si>
    <t>구   분</t>
  </si>
  <si>
    <t>대상인원(명)</t>
    <phoneticPr fontId="1" type="noConversion"/>
  </si>
  <si>
    <t>사 용 자</t>
    <phoneticPr fontId="1" type="noConversion"/>
  </si>
  <si>
    <t>사용 목적(내역)</t>
    <phoneticPr fontId="1" type="noConversion"/>
  </si>
  <si>
    <t>사용금액(원)</t>
    <phoneticPr fontId="1" type="noConversion"/>
  </si>
  <si>
    <t>사용방법</t>
    <phoneticPr fontId="1" type="noConversion"/>
  </si>
  <si>
    <t>기타</t>
    <phoneticPr fontId="1" type="noConversion"/>
  </si>
  <si>
    <t xml:space="preserve">총 계 </t>
    <phoneticPr fontId="1" type="noConversion"/>
  </si>
  <si>
    <t>카드</t>
    <phoneticPr fontId="1" type="noConversion"/>
  </si>
  <si>
    <t>회의/간담회비</t>
    <phoneticPr fontId="2" type="noConversion"/>
  </si>
  <si>
    <t>(단위:건/천원)</t>
    <phoneticPr fontId="2" type="noConversion"/>
  </si>
  <si>
    <t>(단위:건/원)</t>
    <phoneticPr fontId="2" type="noConversion"/>
  </si>
  <si>
    <t>사용일시</t>
    <phoneticPr fontId="1" type="noConversion"/>
  </si>
  <si>
    <t>기념품 등 구입</t>
    <phoneticPr fontId="1" type="noConversion"/>
  </si>
  <si>
    <t>사용장소
(가맹정명)</t>
    <phoneticPr fontId="1" type="noConversion"/>
  </si>
  <si>
    <t>경조사 및 직원격려 등</t>
    <phoneticPr fontId="1" type="noConversion"/>
  </si>
  <si>
    <t>부서명</t>
    <phoneticPr fontId="1" type="noConversion"/>
  </si>
  <si>
    <t>합   계</t>
    <phoneticPr fontId="1" type="noConversion"/>
  </si>
  <si>
    <t>행정지원과</t>
    <phoneticPr fontId="1" type="noConversion"/>
  </si>
  <si>
    <t>□ 세부집행내역</t>
  </si>
  <si>
    <t>현금</t>
    <phoneticPr fontId="1" type="noConversion"/>
  </si>
  <si>
    <t>얌얌</t>
  </si>
  <si>
    <t>오리대가</t>
  </si>
  <si>
    <t>궁전</t>
  </si>
  <si>
    <t>-</t>
    <phoneticPr fontId="1" type="noConversion"/>
  </si>
  <si>
    <t>수원시 팔달구 업무추진비 집행 내역(2023년 11월)</t>
    <phoneticPr fontId="1" type="noConversion"/>
  </si>
  <si>
    <t xml:space="preserve">○ 본 공개 내역은 더 깨끗하고 투명한 행정으로 "청렴 도시 수원"을 만들어 가고자 2023년 11월중 수원시 팔달구청장이 사용한 업무추진비 집행내역으로 팔달구청 홈페이지에 공개하고자 합니다. </t>
    <phoneticPr fontId="1" type="noConversion"/>
  </si>
  <si>
    <t>□ 11월 집행내역 총괄</t>
    <phoneticPr fontId="1" type="noConversion"/>
  </si>
  <si>
    <t>2023년 11월</t>
    <phoneticPr fontId="1" type="noConversion"/>
  </si>
  <si>
    <t>팔달구 여성자문위원회 11월 월례회의에 따른 식사 제공 건의</t>
  </si>
  <si>
    <t>주민자치 벤치마킹에 따른 참석자 격려 간식 제공</t>
  </si>
  <si>
    <t>소관 상임위 의원 경조사에 따른 경조사비 지출</t>
  </si>
  <si>
    <t>직원 경조사에 따른 경조사비 지출 건의</t>
  </si>
  <si>
    <t>수능 응시 자녀 직원 격려품 구입 건의</t>
  </si>
  <si>
    <t>팔달구 시의원 간담회  및 사랑의 연탄산타 추진에 따른 급식 제공 건의</t>
  </si>
  <si>
    <t>수능 응시 자녀 직원 격려품 추가 구입 건의</t>
  </si>
  <si>
    <t>「제2회 민원의 날」맞이 민원담당 직원 간식 제공 건의</t>
  </si>
  <si>
    <t>「모닝 메신저-민원 퀴즈」추진을 위한 쿠폰 구입 건의</t>
  </si>
  <si>
    <t>고등반점</t>
  </si>
  <si>
    <t>낙원떡방앗간</t>
  </si>
  <si>
    <t>정O모</t>
    <phoneticPr fontId="1" type="noConversion"/>
  </si>
  <si>
    <t>장O선</t>
    <phoneticPr fontId="1" type="noConversion"/>
  </si>
  <si>
    <t>네이버파이낸셜(주)</t>
  </si>
  <si>
    <t>종로떡집</t>
  </si>
  <si>
    <t>순보리네 식당</t>
  </si>
  <si>
    <t>스타벅스 코리아</t>
  </si>
  <si>
    <t>진O민</t>
    <phoneticPr fontId="1" type="noConversion"/>
  </si>
  <si>
    <t>가보정2 3관</t>
  </si>
  <si>
    <t>-</t>
    <phoneticPr fontId="1" type="noConversion"/>
  </si>
  <si>
    <t>팔달구 인사위원회 위원 오찬 간담회에 따른 식사 제공 건의</t>
    <phoneticPr fontId="1" type="noConversion"/>
  </si>
  <si>
    <t>동호회 직원 격려 간식 제공 건의</t>
    <phoneticPr fontId="1" type="noConversion"/>
  </si>
  <si>
    <t>직원 격려 급식 제공 건의</t>
    <phoneticPr fontId="1" type="noConversion"/>
  </si>
  <si>
    <t>주민단체와의 간담회에 따른 급식 제공 건의</t>
    <phoneticPr fontId="1" type="noConversion"/>
  </si>
  <si>
    <t>토지관리과</t>
    <phoneticPr fontId="1" type="noConversion"/>
  </si>
  <si>
    <t>팔달구청장</t>
    <phoneticPr fontId="1" type="noConversion"/>
  </si>
  <si>
    <t>전세사기 예방을 위한 구정협조자와의 대화에 따른 식사 제공 건의</t>
  </si>
  <si>
    <t>항아리칼국수</t>
  </si>
  <si>
    <t>사회복지과</t>
    <phoneticPr fontId="1" type="noConversion"/>
  </si>
  <si>
    <t>지역사회보장협의체 월례회의 식사제공에 따른 급식비 지출 건의</t>
  </si>
  <si>
    <t>우리낙지한마당</t>
  </si>
  <si>
    <t>새빛 세일페스타, 개막식을 위한  지역상인과의 대화에 따른 커피 제공 건의</t>
  </si>
  <si>
    <t>메가엠지씨커피 수원통닭거리점</t>
  </si>
  <si>
    <t>팔달구 환경관리원 반장 격려 식사 제공 건의</t>
  </si>
  <si>
    <t>환경보호를 위한 수원 깔끔이사업 활동 격려에 따른 식사 건의</t>
  </si>
  <si>
    <t>깨끗한 행궁만들기 캠페인 활동 격려를 위한 식사 제공 건의</t>
  </si>
  <si>
    <t>청소년 환경지킴이 시책 추진 관련 협조자와의 대화에 따른 급식 제공 건의</t>
  </si>
  <si>
    <t>대성관</t>
  </si>
  <si>
    <t>가보정1관</t>
  </si>
  <si>
    <t>환경위생과장</t>
    <phoneticPr fontId="1" type="noConversion"/>
  </si>
  <si>
    <t>사회복지과장</t>
    <phoneticPr fontId="1" type="noConversion"/>
  </si>
  <si>
    <t>경제교통과</t>
    <phoneticPr fontId="1" type="noConversion"/>
  </si>
  <si>
    <t>환경위생과</t>
  </si>
  <si>
    <t>환경위생과</t>
    <phoneticPr fontId="1" type="noConversion"/>
  </si>
  <si>
    <t>안전건설과</t>
    <phoneticPr fontId="1" type="noConversion"/>
  </si>
  <si>
    <t>안전건설과장</t>
    <phoneticPr fontId="1" type="noConversion"/>
  </si>
  <si>
    <t>직원 사기 진작을 위한 급식 제공 건의</t>
  </si>
  <si>
    <t>팔달구 안전의 날 홍보 캠페인 추진에 따른 식사 제공 건의</t>
  </si>
  <si>
    <t>골목식당</t>
  </si>
  <si>
    <t>행정지원과</t>
    <phoneticPr fontId="1" type="noConversion"/>
  </si>
  <si>
    <t>종합민원과, 세무과, 토지관리과</t>
    <phoneticPr fontId="1" type="noConversion"/>
  </si>
  <si>
    <t>5/1,454</t>
    <phoneticPr fontId="1" type="noConversion"/>
  </si>
  <si>
    <t>12/2,175</t>
    <phoneticPr fontId="1" type="noConversion"/>
  </si>
  <si>
    <t>8/1,708</t>
    <phoneticPr fontId="1" type="noConversion"/>
  </si>
  <si>
    <t>25/ 5,337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</si>
</sst>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[h]:mm"/>
  </numFmts>
  <fonts count="3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71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75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3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9" fillId="33" borderId="2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shrinkToFit="1"/>
    </xf>
    <xf numFmtId="0" fontId="29" fillId="33" borderId="8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wrapText="1" shrinkToFit="1"/>
    </xf>
    <xf numFmtId="0" fontId="29" fillId="33" borderId="1" xfId="0" applyFont="1" applyFill="1" applyBorder="1" applyAlignment="1">
      <alignment horizontal="center" vertical="center" shrinkToFit="1"/>
    </xf>
    <xf numFmtId="0" fontId="30" fillId="34" borderId="4" xfId="0" applyFont="1" applyFill="1" applyBorder="1" applyAlignment="1">
      <alignment horizontal="center" vertical="center" shrinkToFit="1"/>
    </xf>
    <xf numFmtId="0" fontId="31" fillId="34" borderId="3" xfId="0" applyFont="1" applyFill="1" applyBorder="1" applyAlignment="1">
      <alignment horizontal="center" vertical="center" shrinkToFit="1"/>
    </xf>
    <xf numFmtId="0" fontId="29" fillId="34" borderId="3" xfId="0" applyFont="1" applyFill="1" applyBorder="1" applyAlignment="1">
      <alignment horizontal="center" vertical="center" shrinkToFit="1"/>
    </xf>
    <xf numFmtId="176" fontId="32" fillId="34" borderId="10" xfId="0" applyNumberFormat="1" applyFont="1" applyFill="1" applyBorder="1" applyAlignment="1">
      <alignment vertical="center" shrinkToFit="1"/>
    </xf>
    <xf numFmtId="176" fontId="32" fillId="34" borderId="5" xfId="0" applyNumberFormat="1" applyFont="1" applyFill="1" applyBorder="1" applyAlignment="1">
      <alignment horizontal="right" vertical="center" shrinkToFit="1"/>
    </xf>
    <xf numFmtId="0" fontId="29" fillId="33" borderId="7" xfId="0" applyFont="1" applyFill="1" applyBorder="1" applyAlignment="1">
      <alignment horizontal="center" vertical="center" shrinkToFit="1"/>
    </xf>
    <xf numFmtId="0" fontId="30" fillId="34" borderId="9" xfId="0" applyFont="1" applyFill="1" applyBorder="1" applyAlignment="1">
      <alignment horizontal="center" vertical="center" shrinkToFit="1"/>
    </xf>
    <xf numFmtId="49" fontId="28" fillId="0" borderId="36" xfId="0" applyNumberFormat="1" applyFont="1" applyFill="1" applyBorder="1" applyAlignment="1">
      <alignment horizontal="center" vertical="center" shrinkToFit="1"/>
    </xf>
    <xf numFmtId="49" fontId="28" fillId="0" borderId="29" xfId="0" applyNumberFormat="1" applyFont="1" applyFill="1" applyBorder="1" applyAlignment="1">
      <alignment horizontal="center" vertical="center" shrinkToFit="1"/>
    </xf>
    <xf numFmtId="0" fontId="34" fillId="0" borderId="3" xfId="0" applyFont="1" applyFill="1" applyBorder="1" applyAlignment="1">
      <alignment horizontal="left" vertical="center"/>
    </xf>
    <xf numFmtId="176" fontId="33" fillId="34" borderId="5" xfId="0" applyNumberFormat="1" applyFont="1" applyFill="1" applyBorder="1" applyAlignment="1">
      <alignment horizontal="center" vertical="center" shrinkToFit="1"/>
    </xf>
    <xf numFmtId="176" fontId="33" fillId="34" borderId="24" xfId="0" applyNumberFormat="1" applyFont="1" applyFill="1" applyBorder="1" applyAlignment="1">
      <alignment horizontal="center" vertical="center" shrinkToFit="1"/>
    </xf>
    <xf numFmtId="0" fontId="33" fillId="34" borderId="3" xfId="0" applyFont="1" applyFill="1" applyBorder="1" applyAlignment="1">
      <alignment horizontal="center" vertical="center" shrinkToFit="1"/>
    </xf>
    <xf numFmtId="0" fontId="34" fillId="0" borderId="3" xfId="0" applyFont="1" applyFill="1" applyBorder="1" applyAlignment="1">
      <alignment vertical="center"/>
    </xf>
    <xf numFmtId="14" fontId="34" fillId="0" borderId="3" xfId="0" applyNumberFormat="1" applyFont="1" applyFill="1" applyBorder="1" applyAlignment="1">
      <alignment horizontal="center" vertical="center"/>
    </xf>
    <xf numFmtId="177" fontId="34" fillId="0" borderId="3" xfId="0" applyNumberFormat="1" applyFont="1" applyFill="1" applyBorder="1" applyAlignment="1">
      <alignment horizontal="center" vertical="center"/>
    </xf>
    <xf numFmtId="0" fontId="34" fillId="0" borderId="3" xfId="0" applyFont="1" applyFill="1" applyBorder="1" applyAlignment="1">
      <alignment horizontal="center" vertical="center"/>
    </xf>
    <xf numFmtId="3" fontId="34" fillId="0" borderId="3" xfId="0" applyNumberFormat="1" applyFont="1" applyFill="1" applyBorder="1" applyAlignment="1">
      <alignment horizontal="right" vertical="center"/>
    </xf>
    <xf numFmtId="0" fontId="34" fillId="0" borderId="3" xfId="0" applyFont="1" applyFill="1" applyBorder="1" applyAlignment="1">
      <alignment vertical="center" shrinkToFit="1"/>
    </xf>
    <xf numFmtId="0" fontId="33" fillId="34" borderId="23" xfId="0" applyFont="1" applyFill="1" applyBorder="1" applyAlignment="1">
      <alignment vertical="center" shrinkToFit="1"/>
    </xf>
    <xf numFmtId="0" fontId="33" fillId="34" borderId="23" xfId="0" applyFont="1" applyFill="1" applyBorder="1" applyAlignment="1">
      <alignment horizontal="center" vertical="center" shrinkToFit="1"/>
    </xf>
    <xf numFmtId="14" fontId="34" fillId="0" borderId="23" xfId="0" applyNumberFormat="1" applyFont="1" applyFill="1" applyBorder="1" applyAlignment="1">
      <alignment horizontal="center" vertical="center"/>
    </xf>
    <xf numFmtId="177" fontId="34" fillId="0" borderId="23" xfId="0" applyNumberFormat="1" applyFont="1" applyFill="1" applyBorder="1" applyAlignment="1">
      <alignment horizontal="center" vertical="center"/>
    </xf>
    <xf numFmtId="0" fontId="34" fillId="0" borderId="23" xfId="0" applyFont="1" applyFill="1" applyBorder="1" applyAlignment="1">
      <alignment vertical="center"/>
    </xf>
    <xf numFmtId="0" fontId="34" fillId="0" borderId="23" xfId="0" applyFont="1" applyFill="1" applyBorder="1" applyAlignment="1">
      <alignment horizontal="center" vertical="center"/>
    </xf>
    <xf numFmtId="3" fontId="34" fillId="0" borderId="23" xfId="0" applyNumberFormat="1" applyFont="1" applyFill="1" applyBorder="1" applyAlignment="1">
      <alignment horizontal="right" vertical="center"/>
    </xf>
    <xf numFmtId="0" fontId="33" fillId="34" borderId="28" xfId="0" applyFont="1" applyFill="1" applyBorder="1" applyAlignment="1">
      <alignment horizontal="center" vertical="center" shrinkToFit="1"/>
    </xf>
    <xf numFmtId="0" fontId="33" fillId="34" borderId="42" xfId="0" applyFont="1" applyFill="1" applyBorder="1" applyAlignment="1">
      <alignment horizontal="center" vertical="center" shrinkToFit="1"/>
    </xf>
    <xf numFmtId="0" fontId="33" fillId="34" borderId="26" xfId="0" applyFont="1" applyFill="1" applyBorder="1" applyAlignment="1">
      <alignment horizontal="center" vertical="center" shrinkToFit="1"/>
    </xf>
    <xf numFmtId="0" fontId="33" fillId="34" borderId="40" xfId="0" applyFont="1" applyFill="1" applyBorder="1" applyAlignment="1">
      <alignment horizontal="center" vertical="center" shrinkToFit="1"/>
    </xf>
    <xf numFmtId="0" fontId="33" fillId="34" borderId="41" xfId="0" applyFont="1" applyFill="1" applyBorder="1" applyAlignment="1">
      <alignment horizontal="center" vertical="center" shrinkToFit="1"/>
    </xf>
    <xf numFmtId="0" fontId="33" fillId="34" borderId="43" xfId="0" applyFont="1" applyFill="1" applyBorder="1" applyAlignment="1">
      <alignment horizontal="center" vertical="center" shrinkToFit="1"/>
    </xf>
    <xf numFmtId="0" fontId="28" fillId="0" borderId="39" xfId="0" applyNumberFormat="1" applyFont="1" applyBorder="1" applyAlignment="1">
      <alignment horizontal="center" vertical="center" shrinkToFit="1"/>
    </xf>
    <xf numFmtId="0" fontId="28" fillId="0" borderId="13" xfId="0" applyNumberFormat="1" applyFont="1" applyBorder="1" applyAlignment="1">
      <alignment horizontal="center" vertical="center" shrinkToFit="1"/>
    </xf>
    <xf numFmtId="49" fontId="28" fillId="0" borderId="34" xfId="0" applyNumberFormat="1" applyFont="1" applyFill="1" applyBorder="1" applyAlignment="1">
      <alignment horizontal="center" vertical="center" shrinkToFit="1"/>
    </xf>
    <xf numFmtId="49" fontId="28" fillId="0" borderId="29" xfId="0" applyNumberFormat="1" applyFont="1" applyFill="1" applyBorder="1" applyAlignment="1">
      <alignment horizontal="center" vertical="center" shrinkToFit="1"/>
    </xf>
    <xf numFmtId="49" fontId="28" fillId="0" borderId="35" xfId="0" applyNumberFormat="1" applyFont="1" applyBorder="1" applyAlignment="1">
      <alignment horizontal="center" vertical="center" shrinkToFit="1"/>
    </xf>
    <xf numFmtId="49" fontId="28" fillId="0" borderId="11" xfId="0" applyNumberFormat="1" applyFont="1" applyBorder="1" applyAlignment="1">
      <alignment horizontal="center" vertical="center" shrinkToFit="1"/>
    </xf>
    <xf numFmtId="0" fontId="30" fillId="34" borderId="10" xfId="0" applyFont="1" applyFill="1" applyBorder="1" applyAlignment="1">
      <alignment horizontal="center" vertical="center" wrapText="1" shrinkToFit="1"/>
    </xf>
    <xf numFmtId="0" fontId="30" fillId="34" borderId="9" xfId="0" applyFont="1" applyFill="1" applyBorder="1" applyAlignment="1">
      <alignment horizontal="center" vertical="center" wrapText="1" shrinkToFit="1"/>
    </xf>
    <xf numFmtId="0" fontId="24" fillId="0" borderId="0" xfId="0" applyFont="1" applyBorder="1" applyAlignment="1">
      <alignment horizontal="right" vertical="center" wrapText="1"/>
    </xf>
    <xf numFmtId="0" fontId="29" fillId="33" borderId="8" xfId="0" applyFont="1" applyFill="1" applyBorder="1" applyAlignment="1">
      <alignment horizontal="center" vertical="center" wrapText="1" shrinkToFit="1"/>
    </xf>
    <xf numFmtId="0" fontId="29" fillId="33" borderId="7" xfId="0" applyFont="1" applyFill="1" applyBorder="1" applyAlignment="1">
      <alignment horizontal="center" vertical="center" wrapText="1" shrinkToFit="1"/>
    </xf>
    <xf numFmtId="0" fontId="22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right" vertical="center"/>
    </xf>
    <xf numFmtId="0" fontId="27" fillId="33" borderId="25" xfId="0" applyFont="1" applyFill="1" applyBorder="1" applyAlignment="1">
      <alignment horizontal="center" vertical="center" wrapText="1"/>
    </xf>
    <xf numFmtId="0" fontId="27" fillId="33" borderId="26" xfId="0" applyFont="1" applyFill="1" applyBorder="1" applyAlignment="1">
      <alignment horizontal="center" vertical="center" wrapText="1"/>
    </xf>
    <xf numFmtId="0" fontId="27" fillId="33" borderId="32" xfId="0" applyFont="1" applyFill="1" applyBorder="1" applyAlignment="1">
      <alignment horizontal="center" vertical="center" wrapText="1"/>
    </xf>
    <xf numFmtId="0" fontId="27" fillId="33" borderId="33" xfId="0" applyFont="1" applyFill="1" applyBorder="1" applyAlignment="1">
      <alignment horizontal="center" vertical="center" wrapText="1"/>
    </xf>
    <xf numFmtId="0" fontId="27" fillId="33" borderId="31" xfId="0" applyFont="1" applyFill="1" applyBorder="1" applyAlignment="1">
      <alignment horizontal="center" vertical="center" wrapText="1"/>
    </xf>
    <xf numFmtId="0" fontId="27" fillId="33" borderId="38" xfId="0" applyFont="1" applyFill="1" applyBorder="1" applyAlignment="1">
      <alignment horizontal="center" vertical="center" wrapText="1"/>
    </xf>
    <xf numFmtId="0" fontId="27" fillId="33" borderId="27" xfId="0" applyFont="1" applyFill="1" applyBorder="1" applyAlignment="1">
      <alignment horizontal="center" vertical="center" shrinkToFit="1"/>
    </xf>
    <xf numFmtId="0" fontId="27" fillId="33" borderId="12" xfId="0" applyFont="1" applyFill="1" applyBorder="1" applyAlignment="1">
      <alignment horizontal="center" vertical="center" shrinkToFit="1"/>
    </xf>
    <xf numFmtId="0" fontId="27" fillId="33" borderId="37" xfId="0" applyFont="1" applyFill="1" applyBorder="1" applyAlignment="1">
      <alignment horizontal="center" vertical="center" shrinkToFit="1"/>
    </xf>
    <xf numFmtId="0" fontId="27" fillId="33" borderId="30" xfId="0" applyFont="1" applyFill="1" applyBorder="1" applyAlignment="1">
      <alignment horizontal="center" vertical="center" shrinkToFit="1"/>
    </xf>
    <xf numFmtId="0" fontId="27" fillId="33" borderId="12" xfId="0" applyFont="1" applyFill="1" applyBorder="1" applyAlignment="1">
      <alignment horizontal="center" vertical="center" wrapText="1"/>
    </xf>
    <xf numFmtId="0" fontId="27" fillId="33" borderId="30" xfId="0" applyFont="1" applyFill="1" applyBorder="1" applyAlignment="1">
      <alignment horizontal="center" vertical="center" wrapText="1"/>
    </xf>
    <xf numFmtId="0" fontId="26" fillId="35" borderId="0" xfId="0" applyFont="1" applyFill="1" applyAlignment="1">
      <alignment horizontal="center" vertical="center" wrapText="1"/>
    </xf>
  </cellXfs>
  <cellStyles count="171">
    <cellStyle name="20% - 강조색1 2" xfId="1" xr:uid="{00000000-0005-0000-0000-000000000000}"/>
    <cellStyle name="20% - 강조색1 3" xfId="2" xr:uid="{00000000-0005-0000-0000-000001000000}"/>
    <cellStyle name="20% - 강조색1 4" xfId="3" xr:uid="{00000000-0005-0000-0000-000002000000}"/>
    <cellStyle name="20% - 강조색1 5" xfId="4" xr:uid="{00000000-0005-0000-0000-000003000000}"/>
    <cellStyle name="20% - 강조색2 2" xfId="5" xr:uid="{00000000-0005-0000-0000-000004000000}"/>
    <cellStyle name="20% - 강조색2 3" xfId="6" xr:uid="{00000000-0005-0000-0000-000005000000}"/>
    <cellStyle name="20% - 강조색2 4" xfId="7" xr:uid="{00000000-0005-0000-0000-000006000000}"/>
    <cellStyle name="20% - 강조색2 5" xfId="8" xr:uid="{00000000-0005-0000-0000-000007000000}"/>
    <cellStyle name="20% - 강조색3 2" xfId="9" xr:uid="{00000000-0005-0000-0000-000008000000}"/>
    <cellStyle name="20% - 강조색3 3" xfId="10" xr:uid="{00000000-0005-0000-0000-000009000000}"/>
    <cellStyle name="20% - 강조색3 4" xfId="11" xr:uid="{00000000-0005-0000-0000-00000A000000}"/>
    <cellStyle name="20% - 강조색3 5" xfId="12" xr:uid="{00000000-0005-0000-0000-00000B000000}"/>
    <cellStyle name="20% - 강조색4 2" xfId="13" xr:uid="{00000000-0005-0000-0000-00000C000000}"/>
    <cellStyle name="20% - 강조색4 3" xfId="14" xr:uid="{00000000-0005-0000-0000-00000D000000}"/>
    <cellStyle name="20% - 강조색4 4" xfId="15" xr:uid="{00000000-0005-0000-0000-00000E000000}"/>
    <cellStyle name="20% - 강조색4 5" xfId="16" xr:uid="{00000000-0005-0000-0000-00000F000000}"/>
    <cellStyle name="20% - 강조색5 2" xfId="17" xr:uid="{00000000-0005-0000-0000-000010000000}"/>
    <cellStyle name="20% - 강조색5 3" xfId="18" xr:uid="{00000000-0005-0000-0000-000011000000}"/>
    <cellStyle name="20% - 강조색5 4" xfId="19" xr:uid="{00000000-0005-0000-0000-000012000000}"/>
    <cellStyle name="20% - 강조색5 5" xfId="20" xr:uid="{00000000-0005-0000-0000-000013000000}"/>
    <cellStyle name="20% - 강조색6 2" xfId="21" xr:uid="{00000000-0005-0000-0000-000014000000}"/>
    <cellStyle name="20% - 강조색6 3" xfId="22" xr:uid="{00000000-0005-0000-0000-000015000000}"/>
    <cellStyle name="20% - 강조색6 4" xfId="23" xr:uid="{00000000-0005-0000-0000-000016000000}"/>
    <cellStyle name="20% - 강조색6 5" xfId="24" xr:uid="{00000000-0005-0000-0000-000017000000}"/>
    <cellStyle name="40% - 강조색1 2" xfId="25" xr:uid="{00000000-0005-0000-0000-000018000000}"/>
    <cellStyle name="40% - 강조색1 3" xfId="26" xr:uid="{00000000-0005-0000-0000-000019000000}"/>
    <cellStyle name="40% - 강조색1 4" xfId="27" xr:uid="{00000000-0005-0000-0000-00001A000000}"/>
    <cellStyle name="40% - 강조색1 5" xfId="28" xr:uid="{00000000-0005-0000-0000-00001B000000}"/>
    <cellStyle name="40% - 강조색2 2" xfId="29" xr:uid="{00000000-0005-0000-0000-00001C000000}"/>
    <cellStyle name="40% - 강조색2 3" xfId="30" xr:uid="{00000000-0005-0000-0000-00001D000000}"/>
    <cellStyle name="40% - 강조색2 4" xfId="31" xr:uid="{00000000-0005-0000-0000-00001E000000}"/>
    <cellStyle name="40% - 강조색2 5" xfId="32" xr:uid="{00000000-0005-0000-0000-00001F000000}"/>
    <cellStyle name="40% - 강조색3 2" xfId="33" xr:uid="{00000000-0005-0000-0000-000020000000}"/>
    <cellStyle name="40% - 강조색3 3" xfId="34" xr:uid="{00000000-0005-0000-0000-000021000000}"/>
    <cellStyle name="40% - 강조색3 4" xfId="35" xr:uid="{00000000-0005-0000-0000-000022000000}"/>
    <cellStyle name="40% - 강조색3 5" xfId="36" xr:uid="{00000000-0005-0000-0000-000023000000}"/>
    <cellStyle name="40% - 강조색4 2" xfId="37" xr:uid="{00000000-0005-0000-0000-000024000000}"/>
    <cellStyle name="40% - 강조색4 3" xfId="38" xr:uid="{00000000-0005-0000-0000-000025000000}"/>
    <cellStyle name="40% - 강조색4 4" xfId="39" xr:uid="{00000000-0005-0000-0000-000026000000}"/>
    <cellStyle name="40% - 강조색4 5" xfId="40" xr:uid="{00000000-0005-0000-0000-000027000000}"/>
    <cellStyle name="40% - 강조색5 2" xfId="41" xr:uid="{00000000-0005-0000-0000-000028000000}"/>
    <cellStyle name="40% - 강조색5 3" xfId="42" xr:uid="{00000000-0005-0000-0000-000029000000}"/>
    <cellStyle name="40% - 강조색5 4" xfId="43" xr:uid="{00000000-0005-0000-0000-00002A000000}"/>
    <cellStyle name="40% - 강조색5 5" xfId="44" xr:uid="{00000000-0005-0000-0000-00002B000000}"/>
    <cellStyle name="40% - 강조색6 2" xfId="45" xr:uid="{00000000-0005-0000-0000-00002C000000}"/>
    <cellStyle name="40% - 강조색6 3" xfId="46" xr:uid="{00000000-0005-0000-0000-00002D000000}"/>
    <cellStyle name="40% - 강조색6 4" xfId="47" xr:uid="{00000000-0005-0000-0000-00002E000000}"/>
    <cellStyle name="40% - 강조색6 5" xfId="48" xr:uid="{00000000-0005-0000-0000-00002F000000}"/>
    <cellStyle name="60% - 강조색1 2" xfId="49" xr:uid="{00000000-0005-0000-0000-000030000000}"/>
    <cellStyle name="60% - 강조색1 3" xfId="50" xr:uid="{00000000-0005-0000-0000-000031000000}"/>
    <cellStyle name="60% - 강조색1 4" xfId="51" xr:uid="{00000000-0005-0000-0000-000032000000}"/>
    <cellStyle name="60% - 강조색1 5" xfId="52" xr:uid="{00000000-0005-0000-0000-000033000000}"/>
    <cellStyle name="60% - 강조색2 2" xfId="53" xr:uid="{00000000-0005-0000-0000-000034000000}"/>
    <cellStyle name="60% - 강조색2 3" xfId="54" xr:uid="{00000000-0005-0000-0000-000035000000}"/>
    <cellStyle name="60% - 강조색2 4" xfId="55" xr:uid="{00000000-0005-0000-0000-000036000000}"/>
    <cellStyle name="60% - 강조색2 5" xfId="56" xr:uid="{00000000-0005-0000-0000-000037000000}"/>
    <cellStyle name="60% - 강조색3 2" xfId="57" xr:uid="{00000000-0005-0000-0000-000038000000}"/>
    <cellStyle name="60% - 강조색3 3" xfId="58" xr:uid="{00000000-0005-0000-0000-000039000000}"/>
    <cellStyle name="60% - 강조색3 4" xfId="59" xr:uid="{00000000-0005-0000-0000-00003A000000}"/>
    <cellStyle name="60% - 강조색3 5" xfId="60" xr:uid="{00000000-0005-0000-0000-00003B000000}"/>
    <cellStyle name="60% - 강조색4 2" xfId="61" xr:uid="{00000000-0005-0000-0000-00003C000000}"/>
    <cellStyle name="60% - 강조색4 3" xfId="62" xr:uid="{00000000-0005-0000-0000-00003D000000}"/>
    <cellStyle name="60% - 강조색4 4" xfId="63" xr:uid="{00000000-0005-0000-0000-00003E000000}"/>
    <cellStyle name="60% - 강조색4 5" xfId="64" xr:uid="{00000000-0005-0000-0000-00003F000000}"/>
    <cellStyle name="60% - 강조색5 2" xfId="65" xr:uid="{00000000-0005-0000-0000-000040000000}"/>
    <cellStyle name="60% - 강조색5 3" xfId="66" xr:uid="{00000000-0005-0000-0000-000041000000}"/>
    <cellStyle name="60% - 강조색5 4" xfId="67" xr:uid="{00000000-0005-0000-0000-000042000000}"/>
    <cellStyle name="60% - 강조색5 5" xfId="68" xr:uid="{00000000-0005-0000-0000-000043000000}"/>
    <cellStyle name="60% - 강조색6 2" xfId="69" xr:uid="{00000000-0005-0000-0000-000044000000}"/>
    <cellStyle name="60% - 강조색6 3" xfId="70" xr:uid="{00000000-0005-0000-0000-000045000000}"/>
    <cellStyle name="60% - 강조색6 4" xfId="71" xr:uid="{00000000-0005-0000-0000-000046000000}"/>
    <cellStyle name="60% - 강조색6 5" xfId="72" xr:uid="{00000000-0005-0000-0000-000047000000}"/>
    <cellStyle name="강조색1 2" xfId="73" xr:uid="{00000000-0005-0000-0000-000048000000}"/>
    <cellStyle name="강조색1 3" xfId="74" xr:uid="{00000000-0005-0000-0000-000049000000}"/>
    <cellStyle name="강조색1 4" xfId="75" xr:uid="{00000000-0005-0000-0000-00004A000000}"/>
    <cellStyle name="강조색1 5" xfId="76" xr:uid="{00000000-0005-0000-0000-00004B000000}"/>
    <cellStyle name="강조색2 2" xfId="77" xr:uid="{00000000-0005-0000-0000-00004C000000}"/>
    <cellStyle name="강조색2 3" xfId="78" xr:uid="{00000000-0005-0000-0000-00004D000000}"/>
    <cellStyle name="강조색2 4" xfId="79" xr:uid="{00000000-0005-0000-0000-00004E000000}"/>
    <cellStyle name="강조색2 5" xfId="80" xr:uid="{00000000-0005-0000-0000-00004F000000}"/>
    <cellStyle name="강조색3 2" xfId="81" xr:uid="{00000000-0005-0000-0000-000050000000}"/>
    <cellStyle name="강조색3 3" xfId="82" xr:uid="{00000000-0005-0000-0000-000051000000}"/>
    <cellStyle name="강조색3 4" xfId="83" xr:uid="{00000000-0005-0000-0000-000052000000}"/>
    <cellStyle name="강조색3 5" xfId="84" xr:uid="{00000000-0005-0000-0000-000053000000}"/>
    <cellStyle name="강조색4 2" xfId="85" xr:uid="{00000000-0005-0000-0000-000054000000}"/>
    <cellStyle name="강조색4 3" xfId="86" xr:uid="{00000000-0005-0000-0000-000055000000}"/>
    <cellStyle name="강조색4 4" xfId="87" xr:uid="{00000000-0005-0000-0000-000056000000}"/>
    <cellStyle name="강조색4 5" xfId="88" xr:uid="{00000000-0005-0000-0000-000057000000}"/>
    <cellStyle name="강조색5 2" xfId="89" xr:uid="{00000000-0005-0000-0000-000058000000}"/>
    <cellStyle name="강조색5 3" xfId="90" xr:uid="{00000000-0005-0000-0000-000059000000}"/>
    <cellStyle name="강조색5 4" xfId="91" xr:uid="{00000000-0005-0000-0000-00005A000000}"/>
    <cellStyle name="강조색5 5" xfId="92" xr:uid="{00000000-0005-0000-0000-00005B000000}"/>
    <cellStyle name="강조색6 2" xfId="93" xr:uid="{00000000-0005-0000-0000-00005C000000}"/>
    <cellStyle name="강조색6 3" xfId="94" xr:uid="{00000000-0005-0000-0000-00005D000000}"/>
    <cellStyle name="강조색6 4" xfId="95" xr:uid="{00000000-0005-0000-0000-00005E000000}"/>
    <cellStyle name="강조색6 5" xfId="96" xr:uid="{00000000-0005-0000-0000-00005F000000}"/>
    <cellStyle name="경고문 2" xfId="97" xr:uid="{00000000-0005-0000-0000-000060000000}"/>
    <cellStyle name="경고문 3" xfId="98" xr:uid="{00000000-0005-0000-0000-000061000000}"/>
    <cellStyle name="경고문 4" xfId="99" xr:uid="{00000000-0005-0000-0000-000062000000}"/>
    <cellStyle name="경고문 5" xfId="100" xr:uid="{00000000-0005-0000-0000-000063000000}"/>
    <cellStyle name="계산 2" xfId="101" xr:uid="{00000000-0005-0000-0000-000064000000}"/>
    <cellStyle name="계산 3" xfId="102" xr:uid="{00000000-0005-0000-0000-000065000000}"/>
    <cellStyle name="계산 4" xfId="103" xr:uid="{00000000-0005-0000-0000-000066000000}"/>
    <cellStyle name="계산 5" xfId="104" xr:uid="{00000000-0005-0000-0000-000067000000}"/>
    <cellStyle name="나쁨 2" xfId="105" xr:uid="{00000000-0005-0000-0000-000068000000}"/>
    <cellStyle name="나쁨 3" xfId="106" xr:uid="{00000000-0005-0000-0000-000069000000}"/>
    <cellStyle name="나쁨 4" xfId="107" xr:uid="{00000000-0005-0000-0000-00006A000000}"/>
    <cellStyle name="나쁨 5" xfId="108" xr:uid="{00000000-0005-0000-0000-00006B000000}"/>
    <cellStyle name="메모 2" xfId="109" xr:uid="{00000000-0005-0000-0000-00006C000000}"/>
    <cellStyle name="메모 3" xfId="110" xr:uid="{00000000-0005-0000-0000-00006D000000}"/>
    <cellStyle name="메모 4" xfId="111" xr:uid="{00000000-0005-0000-0000-00006E000000}"/>
    <cellStyle name="메모 5" xfId="112" xr:uid="{00000000-0005-0000-0000-00006F000000}"/>
    <cellStyle name="보통 2" xfId="113" xr:uid="{00000000-0005-0000-0000-000070000000}"/>
    <cellStyle name="보통 3" xfId="114" xr:uid="{00000000-0005-0000-0000-000071000000}"/>
    <cellStyle name="보통 4" xfId="115" xr:uid="{00000000-0005-0000-0000-000072000000}"/>
    <cellStyle name="보통 5" xfId="116" xr:uid="{00000000-0005-0000-0000-000073000000}"/>
    <cellStyle name="설명 텍스트 2" xfId="117" xr:uid="{00000000-0005-0000-0000-000074000000}"/>
    <cellStyle name="설명 텍스트 3" xfId="118" xr:uid="{00000000-0005-0000-0000-000075000000}"/>
    <cellStyle name="설명 텍스트 4" xfId="119" xr:uid="{00000000-0005-0000-0000-000076000000}"/>
    <cellStyle name="설명 텍스트 5" xfId="120" xr:uid="{00000000-0005-0000-0000-000077000000}"/>
    <cellStyle name="셀 확인 2" xfId="121" xr:uid="{00000000-0005-0000-0000-000078000000}"/>
    <cellStyle name="셀 확인 3" xfId="122" xr:uid="{00000000-0005-0000-0000-000079000000}"/>
    <cellStyle name="셀 확인 4" xfId="123" xr:uid="{00000000-0005-0000-0000-00007A000000}"/>
    <cellStyle name="셀 확인 5" xfId="124" xr:uid="{00000000-0005-0000-0000-00007B000000}"/>
    <cellStyle name="연결된 셀 2" xfId="125" xr:uid="{00000000-0005-0000-0000-00007C000000}"/>
    <cellStyle name="연결된 셀 3" xfId="126" xr:uid="{00000000-0005-0000-0000-00007D000000}"/>
    <cellStyle name="연결된 셀 4" xfId="127" xr:uid="{00000000-0005-0000-0000-00007E000000}"/>
    <cellStyle name="연결된 셀 5" xfId="128" xr:uid="{00000000-0005-0000-0000-00007F000000}"/>
    <cellStyle name="요약 2" xfId="129" xr:uid="{00000000-0005-0000-0000-000080000000}"/>
    <cellStyle name="요약 3" xfId="130" xr:uid="{00000000-0005-0000-0000-000081000000}"/>
    <cellStyle name="요약 4" xfId="131" xr:uid="{00000000-0005-0000-0000-000082000000}"/>
    <cellStyle name="요약 5" xfId="132" xr:uid="{00000000-0005-0000-0000-000083000000}"/>
    <cellStyle name="입력 2" xfId="133" xr:uid="{00000000-0005-0000-0000-000084000000}"/>
    <cellStyle name="입력 3" xfId="134" xr:uid="{00000000-0005-0000-0000-000085000000}"/>
    <cellStyle name="입력 4" xfId="135" xr:uid="{00000000-0005-0000-0000-000086000000}"/>
    <cellStyle name="입력 5" xfId="136" xr:uid="{00000000-0005-0000-0000-000087000000}"/>
    <cellStyle name="제목 1 2" xfId="137" xr:uid="{00000000-0005-0000-0000-000088000000}"/>
    <cellStyle name="제목 1 3" xfId="138" xr:uid="{00000000-0005-0000-0000-000089000000}"/>
    <cellStyle name="제목 1 4" xfId="139" xr:uid="{00000000-0005-0000-0000-00008A000000}"/>
    <cellStyle name="제목 1 5" xfId="140" xr:uid="{00000000-0005-0000-0000-00008B000000}"/>
    <cellStyle name="제목 2 2" xfId="141" xr:uid="{00000000-0005-0000-0000-00008C000000}"/>
    <cellStyle name="제목 2 3" xfId="142" xr:uid="{00000000-0005-0000-0000-00008D000000}"/>
    <cellStyle name="제목 2 4" xfId="143" xr:uid="{00000000-0005-0000-0000-00008E000000}"/>
    <cellStyle name="제목 2 5" xfId="144" xr:uid="{00000000-0005-0000-0000-00008F000000}"/>
    <cellStyle name="제목 3 2" xfId="145" xr:uid="{00000000-0005-0000-0000-000090000000}"/>
    <cellStyle name="제목 3 3" xfId="146" xr:uid="{00000000-0005-0000-0000-000091000000}"/>
    <cellStyle name="제목 3 4" xfId="147" xr:uid="{00000000-0005-0000-0000-000092000000}"/>
    <cellStyle name="제목 3 5" xfId="148" xr:uid="{00000000-0005-0000-0000-000093000000}"/>
    <cellStyle name="제목 4 2" xfId="149" xr:uid="{00000000-0005-0000-0000-000094000000}"/>
    <cellStyle name="제목 4 3" xfId="150" xr:uid="{00000000-0005-0000-0000-000095000000}"/>
    <cellStyle name="제목 4 4" xfId="151" xr:uid="{00000000-0005-0000-0000-000096000000}"/>
    <cellStyle name="제목 4 5" xfId="152" xr:uid="{00000000-0005-0000-0000-000097000000}"/>
    <cellStyle name="제목 5" xfId="153" xr:uid="{00000000-0005-0000-0000-000098000000}"/>
    <cellStyle name="제목 6" xfId="154" xr:uid="{00000000-0005-0000-0000-000099000000}"/>
    <cellStyle name="제목 7" xfId="155" xr:uid="{00000000-0005-0000-0000-00009A000000}"/>
    <cellStyle name="제목 8" xfId="156" xr:uid="{00000000-0005-0000-0000-00009B000000}"/>
    <cellStyle name="좋음 2" xfId="157" xr:uid="{00000000-0005-0000-0000-00009C000000}"/>
    <cellStyle name="좋음 3" xfId="158" xr:uid="{00000000-0005-0000-0000-00009D000000}"/>
    <cellStyle name="좋음 4" xfId="159" xr:uid="{00000000-0005-0000-0000-00009E000000}"/>
    <cellStyle name="좋음 5" xfId="160" xr:uid="{00000000-0005-0000-0000-00009F000000}"/>
    <cellStyle name="출력 2" xfId="161" xr:uid="{00000000-0005-0000-0000-0000A0000000}"/>
    <cellStyle name="출력 3" xfId="162" xr:uid="{00000000-0005-0000-0000-0000A1000000}"/>
    <cellStyle name="출력 4" xfId="163" xr:uid="{00000000-0005-0000-0000-0000A2000000}"/>
    <cellStyle name="출력 5" xfId="164" xr:uid="{00000000-0005-0000-0000-0000A3000000}"/>
    <cellStyle name="표준" xfId="0" builtinId="0"/>
    <cellStyle name="표준 2" xfId="165" xr:uid="{00000000-0005-0000-0000-0000A5000000}"/>
    <cellStyle name="표준 3" xfId="166" xr:uid="{00000000-0005-0000-0000-0000A6000000}"/>
    <cellStyle name="표준 4" xfId="167" xr:uid="{00000000-0005-0000-0000-0000A7000000}"/>
    <cellStyle name="표준 4 2" xfId="168" xr:uid="{00000000-0005-0000-0000-0000A8000000}"/>
    <cellStyle name="표준 5" xfId="169" xr:uid="{00000000-0005-0000-0000-0000A9000000}"/>
    <cellStyle name="표준 6" xfId="170" xr:uid="{00000000-0005-0000-0000-0000A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9"/>
  <sheetViews>
    <sheetView tabSelected="1" zoomScale="70" zoomScaleNormal="70" workbookViewId="0">
      <selection sqref="A1:I1"/>
    </sheetView>
  </sheetViews>
  <sheetFormatPr defaultRowHeight="16.5"/>
  <cols>
    <col min="1" max="2" width="15.375" style="2" customWidth="1"/>
    <col min="3" max="3" width="17.625" style="2" customWidth="1"/>
    <col min="4" max="4" width="14" style="2" customWidth="1"/>
    <col min="5" max="5" width="79.375" style="9" customWidth="1"/>
    <col min="6" max="6" width="39.25" style="8" customWidth="1"/>
    <col min="7" max="7" width="24" style="8" customWidth="1"/>
    <col min="8" max="9" width="20.625" style="8" customWidth="1"/>
    <col min="10" max="16384" width="9" style="8"/>
  </cols>
  <sheetData>
    <row r="1" spans="1:9" ht="39.75" customHeight="1">
      <c r="A1" s="60" t="s">
        <v>25</v>
      </c>
      <c r="B1" s="60"/>
      <c r="C1" s="60"/>
      <c r="D1" s="60"/>
      <c r="E1" s="60"/>
      <c r="F1" s="60"/>
      <c r="G1" s="60"/>
      <c r="H1" s="60"/>
      <c r="I1" s="60"/>
    </row>
    <row r="2" spans="1:9" ht="31.5" customHeight="1">
      <c r="A2" s="74" t="s">
        <v>26</v>
      </c>
      <c r="B2" s="74"/>
      <c r="C2" s="74"/>
      <c r="D2" s="74"/>
      <c r="E2" s="74"/>
      <c r="F2" s="74"/>
      <c r="G2" s="74"/>
      <c r="H2" s="74"/>
      <c r="I2" s="74"/>
    </row>
    <row r="3" spans="1:9" ht="31.5" customHeight="1">
      <c r="A3" s="74"/>
      <c r="B3" s="74"/>
      <c r="C3" s="74"/>
      <c r="D3" s="74"/>
      <c r="E3" s="74"/>
      <c r="F3" s="74"/>
      <c r="G3" s="74"/>
      <c r="H3" s="74"/>
      <c r="I3" s="74"/>
    </row>
    <row r="4" spans="1:9" ht="17.25" customHeight="1">
      <c r="A4" s="5"/>
      <c r="B4" s="5"/>
      <c r="C4" s="5"/>
      <c r="D4" s="5"/>
      <c r="E4" s="11"/>
      <c r="F4" s="11"/>
      <c r="G4" s="11"/>
      <c r="H4" s="11"/>
      <c r="I4" s="11"/>
    </row>
    <row r="5" spans="1:9" ht="23.1" customHeight="1">
      <c r="A5" s="7" t="s">
        <v>27</v>
      </c>
      <c r="B5" s="7"/>
      <c r="C5" s="10"/>
      <c r="D5" s="10"/>
      <c r="E5" s="7"/>
      <c r="F5" s="7"/>
      <c r="G5" s="7"/>
      <c r="H5" s="7"/>
      <c r="I5" s="7"/>
    </row>
    <row r="6" spans="1:9" ht="21" customHeight="1" thickBot="1">
      <c r="A6" s="8"/>
      <c r="B6" s="61" t="s">
        <v>10</v>
      </c>
      <c r="C6" s="61"/>
      <c r="D6" s="61"/>
      <c r="E6" s="61"/>
      <c r="F6" s="61"/>
      <c r="G6" s="61"/>
      <c r="H6" s="61"/>
      <c r="I6" s="61"/>
    </row>
    <row r="7" spans="1:9" ht="20.100000000000001" customHeight="1">
      <c r="A7" s="68" t="s">
        <v>0</v>
      </c>
      <c r="B7" s="69"/>
      <c r="C7" s="64" t="s">
        <v>17</v>
      </c>
      <c r="D7" s="72"/>
      <c r="E7" s="62" t="s">
        <v>9</v>
      </c>
      <c r="F7" s="62" t="s">
        <v>15</v>
      </c>
      <c r="G7" s="62" t="s">
        <v>13</v>
      </c>
      <c r="H7" s="64" t="s">
        <v>6</v>
      </c>
      <c r="I7" s="65"/>
    </row>
    <row r="8" spans="1:9" ht="20.100000000000001" customHeight="1">
      <c r="A8" s="70"/>
      <c r="B8" s="71"/>
      <c r="C8" s="66"/>
      <c r="D8" s="73"/>
      <c r="E8" s="63"/>
      <c r="F8" s="63"/>
      <c r="G8" s="63"/>
      <c r="H8" s="66"/>
      <c r="I8" s="67"/>
    </row>
    <row r="9" spans="1:9" ht="30" customHeight="1" thickBot="1">
      <c r="A9" s="49" t="s">
        <v>28</v>
      </c>
      <c r="B9" s="50"/>
      <c r="C9" s="51" t="s">
        <v>83</v>
      </c>
      <c r="D9" s="52"/>
      <c r="E9" s="24" t="s">
        <v>80</v>
      </c>
      <c r="F9" s="25" t="s">
        <v>81</v>
      </c>
      <c r="G9" s="25" t="s">
        <v>24</v>
      </c>
      <c r="H9" s="53" t="s">
        <v>82</v>
      </c>
      <c r="I9" s="54"/>
    </row>
    <row r="10" spans="1:9" ht="20.100000000000001" customHeight="1">
      <c r="A10" s="4"/>
      <c r="B10" s="4"/>
      <c r="C10" s="4"/>
      <c r="D10" s="4"/>
      <c r="E10" s="4"/>
      <c r="F10" s="4"/>
      <c r="G10" s="4"/>
      <c r="H10" s="4"/>
      <c r="I10" s="4"/>
    </row>
    <row r="11" spans="1:9" s="1" customFormat="1" ht="23.1" customHeight="1">
      <c r="A11" s="7" t="s">
        <v>19</v>
      </c>
      <c r="B11" s="7"/>
      <c r="C11" s="7"/>
      <c r="D11" s="7"/>
      <c r="E11" s="7"/>
      <c r="F11" s="7"/>
      <c r="G11" s="7"/>
      <c r="H11" s="7"/>
      <c r="I11" s="7"/>
    </row>
    <row r="12" spans="1:9" s="1" customFormat="1" ht="26.25" customHeight="1" thickBot="1">
      <c r="A12" s="6"/>
      <c r="B12" s="6"/>
      <c r="C12" s="6"/>
      <c r="D12" s="6"/>
      <c r="E12" s="3"/>
      <c r="F12" s="3"/>
      <c r="G12" s="3"/>
      <c r="H12" s="57" t="s">
        <v>11</v>
      </c>
      <c r="I12" s="57"/>
    </row>
    <row r="13" spans="1:9" s="2" customFormat="1" ht="40.5" customHeight="1">
      <c r="A13" s="12" t="s">
        <v>16</v>
      </c>
      <c r="B13" s="22" t="s">
        <v>2</v>
      </c>
      <c r="C13" s="58" t="s">
        <v>12</v>
      </c>
      <c r="D13" s="59"/>
      <c r="E13" s="13" t="s">
        <v>3</v>
      </c>
      <c r="F13" s="15" t="s">
        <v>14</v>
      </c>
      <c r="G13" s="14" t="s">
        <v>4</v>
      </c>
      <c r="H13" s="15" t="s">
        <v>1</v>
      </c>
      <c r="I13" s="16" t="s">
        <v>5</v>
      </c>
    </row>
    <row r="14" spans="1:9" s="2" customFormat="1" ht="24.95" customHeight="1">
      <c r="A14" s="17" t="s">
        <v>7</v>
      </c>
      <c r="B14" s="23"/>
      <c r="C14" s="55"/>
      <c r="D14" s="56"/>
      <c r="E14" s="18" t="str">
        <f>COUNTA(E15:E45)&amp;"건"</f>
        <v>25건</v>
      </c>
      <c r="F14" s="19"/>
      <c r="G14" s="20">
        <f>SUM(G15:G45)</f>
        <v>5337000</v>
      </c>
      <c r="H14" s="29"/>
      <c r="I14" s="21"/>
    </row>
    <row r="15" spans="1:9" s="2" customFormat="1" ht="29.25" customHeight="1">
      <c r="A15" s="29" t="s">
        <v>72</v>
      </c>
      <c r="B15" s="43" t="s">
        <v>54</v>
      </c>
      <c r="C15" s="31">
        <v>45231</v>
      </c>
      <c r="D15" s="32">
        <v>0.84513888888888899</v>
      </c>
      <c r="E15" s="35" t="s">
        <v>63</v>
      </c>
      <c r="F15" s="33" t="s">
        <v>66</v>
      </c>
      <c r="G15" s="34">
        <v>153000</v>
      </c>
      <c r="H15" s="29">
        <v>10</v>
      </c>
      <c r="I15" s="27" t="s">
        <v>8</v>
      </c>
    </row>
    <row r="16" spans="1:9" s="2" customFormat="1" ht="29.25" customHeight="1">
      <c r="A16" s="46" t="s">
        <v>18</v>
      </c>
      <c r="B16" s="44"/>
      <c r="C16" s="31">
        <v>45232</v>
      </c>
      <c r="D16" s="32">
        <v>0.52901620370370372</v>
      </c>
      <c r="E16" s="30" t="s">
        <v>49</v>
      </c>
      <c r="F16" s="33" t="s">
        <v>23</v>
      </c>
      <c r="G16" s="34">
        <v>150000</v>
      </c>
      <c r="H16" s="29">
        <v>6</v>
      </c>
      <c r="I16" s="27" t="s">
        <v>8</v>
      </c>
    </row>
    <row r="17" spans="1:9" s="2" customFormat="1" ht="29.25" customHeight="1">
      <c r="A17" s="47"/>
      <c r="B17" s="44"/>
      <c r="C17" s="31">
        <v>45233</v>
      </c>
      <c r="D17" s="32">
        <v>0.56101851851851847</v>
      </c>
      <c r="E17" s="30" t="s">
        <v>29</v>
      </c>
      <c r="F17" s="33" t="s">
        <v>22</v>
      </c>
      <c r="G17" s="34">
        <v>400000</v>
      </c>
      <c r="H17" s="29">
        <v>25</v>
      </c>
      <c r="I17" s="27" t="s">
        <v>8</v>
      </c>
    </row>
    <row r="18" spans="1:9" s="2" customFormat="1" ht="29.25" customHeight="1">
      <c r="A18" s="48"/>
      <c r="B18" s="44"/>
      <c r="C18" s="31">
        <v>45233</v>
      </c>
      <c r="D18" s="32">
        <v>0.75462962962962965</v>
      </c>
      <c r="E18" s="26" t="s">
        <v>50</v>
      </c>
      <c r="F18" s="33" t="s">
        <v>21</v>
      </c>
      <c r="G18" s="34">
        <v>96000</v>
      </c>
      <c r="H18" s="29">
        <v>33</v>
      </c>
      <c r="I18" s="27" t="s">
        <v>8</v>
      </c>
    </row>
    <row r="19" spans="1:9" s="2" customFormat="1" ht="29.25" customHeight="1">
      <c r="A19" s="29" t="s">
        <v>53</v>
      </c>
      <c r="B19" s="44"/>
      <c r="C19" s="31">
        <v>45236</v>
      </c>
      <c r="D19" s="32">
        <v>0.51458333333333328</v>
      </c>
      <c r="E19" s="30" t="s">
        <v>55</v>
      </c>
      <c r="F19" s="33" t="s">
        <v>56</v>
      </c>
      <c r="G19" s="34">
        <v>87000</v>
      </c>
      <c r="H19" s="29">
        <v>9</v>
      </c>
      <c r="I19" s="27" t="s">
        <v>8</v>
      </c>
    </row>
    <row r="20" spans="1:9" s="2" customFormat="1" ht="29.25" customHeight="1">
      <c r="A20" s="46" t="s">
        <v>78</v>
      </c>
      <c r="B20" s="44"/>
      <c r="C20" s="31">
        <v>45238</v>
      </c>
      <c r="D20" s="32">
        <v>0.8297337962962964</v>
      </c>
      <c r="E20" s="30" t="s">
        <v>51</v>
      </c>
      <c r="F20" s="33" t="s">
        <v>38</v>
      </c>
      <c r="G20" s="34">
        <v>152000</v>
      </c>
      <c r="H20" s="29">
        <v>14</v>
      </c>
      <c r="I20" s="27" t="s">
        <v>8</v>
      </c>
    </row>
    <row r="21" spans="1:9" s="2" customFormat="1" ht="29.25" customHeight="1">
      <c r="A21" s="48"/>
      <c r="B21" s="44"/>
      <c r="C21" s="31">
        <v>45240</v>
      </c>
      <c r="D21" s="32">
        <v>0.2946759259259259</v>
      </c>
      <c r="E21" s="30" t="s">
        <v>30</v>
      </c>
      <c r="F21" s="33" t="s">
        <v>39</v>
      </c>
      <c r="G21" s="34">
        <v>60000</v>
      </c>
      <c r="H21" s="29">
        <v>11</v>
      </c>
      <c r="I21" s="27" t="s">
        <v>8</v>
      </c>
    </row>
    <row r="22" spans="1:9" s="2" customFormat="1" ht="29.25" customHeight="1">
      <c r="A22" s="29" t="s">
        <v>70</v>
      </c>
      <c r="B22" s="44"/>
      <c r="C22" s="31">
        <v>45240</v>
      </c>
      <c r="D22" s="32">
        <v>0.64391203703703703</v>
      </c>
      <c r="E22" s="35" t="s">
        <v>60</v>
      </c>
      <c r="F22" s="33" t="s">
        <v>61</v>
      </c>
      <c r="G22" s="34">
        <v>40000</v>
      </c>
      <c r="H22" s="29">
        <v>20</v>
      </c>
      <c r="I22" s="27" t="s">
        <v>8</v>
      </c>
    </row>
    <row r="23" spans="1:9" s="2" customFormat="1" ht="29.25" customHeight="1">
      <c r="A23" s="46" t="s">
        <v>18</v>
      </c>
      <c r="B23" s="44"/>
      <c r="C23" s="31">
        <v>45243</v>
      </c>
      <c r="D23" s="32">
        <v>0.36987268518518518</v>
      </c>
      <c r="E23" s="26" t="s">
        <v>33</v>
      </c>
      <c r="F23" s="33" t="s">
        <v>42</v>
      </c>
      <c r="G23" s="34">
        <v>242000</v>
      </c>
      <c r="H23" s="29">
        <v>11</v>
      </c>
      <c r="I23" s="27" t="s">
        <v>8</v>
      </c>
    </row>
    <row r="24" spans="1:9" s="2" customFormat="1" ht="29.25" customHeight="1">
      <c r="A24" s="47"/>
      <c r="B24" s="44"/>
      <c r="C24" s="31">
        <v>45243</v>
      </c>
      <c r="D24" s="32" t="s">
        <v>48</v>
      </c>
      <c r="E24" s="30" t="s">
        <v>31</v>
      </c>
      <c r="F24" s="33" t="s">
        <v>40</v>
      </c>
      <c r="G24" s="34">
        <v>50000</v>
      </c>
      <c r="H24" s="29">
        <v>1</v>
      </c>
      <c r="I24" s="27" t="s">
        <v>20</v>
      </c>
    </row>
    <row r="25" spans="1:9" s="2" customFormat="1" ht="29.25" customHeight="1">
      <c r="A25" s="47"/>
      <c r="B25" s="44"/>
      <c r="C25" s="31">
        <v>45243</v>
      </c>
      <c r="D25" s="32" t="s">
        <v>48</v>
      </c>
      <c r="E25" s="26" t="s">
        <v>32</v>
      </c>
      <c r="F25" s="33" t="s">
        <v>41</v>
      </c>
      <c r="G25" s="34">
        <v>50000</v>
      </c>
      <c r="H25" s="29">
        <v>1</v>
      </c>
      <c r="I25" s="27" t="s">
        <v>20</v>
      </c>
    </row>
    <row r="26" spans="1:9" s="2" customFormat="1" ht="29.25" customHeight="1">
      <c r="A26" s="47"/>
      <c r="B26" s="44"/>
      <c r="C26" s="31">
        <v>45244</v>
      </c>
      <c r="D26" s="32">
        <v>0.53358796296296296</v>
      </c>
      <c r="E26" s="30" t="s">
        <v>34</v>
      </c>
      <c r="F26" s="33" t="s">
        <v>23</v>
      </c>
      <c r="G26" s="34">
        <v>391000</v>
      </c>
      <c r="H26" s="29">
        <v>16</v>
      </c>
      <c r="I26" s="27" t="s">
        <v>8</v>
      </c>
    </row>
    <row r="27" spans="1:9" s="2" customFormat="1" ht="29.25" customHeight="1">
      <c r="A27" s="47"/>
      <c r="B27" s="44"/>
      <c r="C27" s="31">
        <v>45244</v>
      </c>
      <c r="D27" s="32">
        <v>0.63528935185185187</v>
      </c>
      <c r="E27" s="26" t="s">
        <v>35</v>
      </c>
      <c r="F27" s="33" t="s">
        <v>42</v>
      </c>
      <c r="G27" s="34">
        <v>66000</v>
      </c>
      <c r="H27" s="29">
        <v>3</v>
      </c>
      <c r="I27" s="27" t="s">
        <v>8</v>
      </c>
    </row>
    <row r="28" spans="1:9" s="2" customFormat="1" ht="29.25" customHeight="1">
      <c r="A28" s="47"/>
      <c r="B28" s="44"/>
      <c r="C28" s="31">
        <v>45247</v>
      </c>
      <c r="D28" s="32">
        <v>0.64233796296296297</v>
      </c>
      <c r="E28" s="30" t="s">
        <v>36</v>
      </c>
      <c r="F28" s="33" t="s">
        <v>43</v>
      </c>
      <c r="G28" s="34">
        <v>125000</v>
      </c>
      <c r="H28" s="29" t="s">
        <v>79</v>
      </c>
      <c r="I28" s="27" t="s">
        <v>8</v>
      </c>
    </row>
    <row r="29" spans="1:9" s="2" customFormat="1" ht="29.25" customHeight="1">
      <c r="A29" s="48"/>
      <c r="B29" s="44"/>
      <c r="C29" s="31">
        <v>45251</v>
      </c>
      <c r="D29" s="32">
        <v>0.52975694444444443</v>
      </c>
      <c r="E29" s="30" t="s">
        <v>51</v>
      </c>
      <c r="F29" s="33" t="s">
        <v>44</v>
      </c>
      <c r="G29" s="34">
        <v>312000</v>
      </c>
      <c r="H29" s="29">
        <v>26</v>
      </c>
      <c r="I29" s="27" t="s">
        <v>8</v>
      </c>
    </row>
    <row r="30" spans="1:9" s="2" customFormat="1" ht="29.25" customHeight="1">
      <c r="A30" s="29" t="s">
        <v>73</v>
      </c>
      <c r="B30" s="44"/>
      <c r="C30" s="31">
        <v>45253</v>
      </c>
      <c r="D30" s="32">
        <v>0.53057870370370364</v>
      </c>
      <c r="E30" s="30" t="s">
        <v>76</v>
      </c>
      <c r="F30" s="33" t="s">
        <v>23</v>
      </c>
      <c r="G30" s="34">
        <v>600000</v>
      </c>
      <c r="H30" s="29">
        <v>24</v>
      </c>
      <c r="I30" s="27" t="s">
        <v>8</v>
      </c>
    </row>
    <row r="31" spans="1:9" s="2" customFormat="1" ht="29.25" customHeight="1">
      <c r="A31" s="46" t="s">
        <v>78</v>
      </c>
      <c r="B31" s="44"/>
      <c r="C31" s="31">
        <v>45258</v>
      </c>
      <c r="D31" s="32">
        <v>0.60386574074074073</v>
      </c>
      <c r="E31" s="30" t="s">
        <v>37</v>
      </c>
      <c r="F31" s="33" t="s">
        <v>45</v>
      </c>
      <c r="G31" s="34">
        <v>100000</v>
      </c>
      <c r="H31" s="29">
        <v>10</v>
      </c>
      <c r="I31" s="27" t="s">
        <v>8</v>
      </c>
    </row>
    <row r="32" spans="1:9" s="2" customFormat="1" ht="29.25" customHeight="1">
      <c r="A32" s="47"/>
      <c r="B32" s="44"/>
      <c r="C32" s="31">
        <v>45259</v>
      </c>
      <c r="D32" s="32" t="s">
        <v>48</v>
      </c>
      <c r="E32" s="30" t="s">
        <v>32</v>
      </c>
      <c r="F32" s="33" t="s">
        <v>46</v>
      </c>
      <c r="G32" s="34">
        <v>50000</v>
      </c>
      <c r="H32" s="29">
        <v>1</v>
      </c>
      <c r="I32" s="27" t="s">
        <v>20</v>
      </c>
    </row>
    <row r="33" spans="1:9" s="2" customFormat="1" ht="29.25" customHeight="1">
      <c r="A33" s="48"/>
      <c r="B33" s="45"/>
      <c r="C33" s="31">
        <v>45260</v>
      </c>
      <c r="D33" s="32">
        <v>0.5193402777777778</v>
      </c>
      <c r="E33" s="30" t="s">
        <v>52</v>
      </c>
      <c r="F33" s="33" t="s">
        <v>47</v>
      </c>
      <c r="G33" s="34">
        <v>168000</v>
      </c>
      <c r="H33" s="29">
        <v>8</v>
      </c>
      <c r="I33" s="27" t="s">
        <v>8</v>
      </c>
    </row>
    <row r="34" spans="1:9" s="2" customFormat="1" ht="29.25" customHeight="1">
      <c r="A34" s="29" t="s">
        <v>57</v>
      </c>
      <c r="B34" s="29" t="s">
        <v>69</v>
      </c>
      <c r="C34" s="31">
        <v>45246</v>
      </c>
      <c r="D34" s="32">
        <v>0.53638888888888892</v>
      </c>
      <c r="E34" s="30" t="s">
        <v>58</v>
      </c>
      <c r="F34" s="33" t="s">
        <v>59</v>
      </c>
      <c r="G34" s="34">
        <v>345000</v>
      </c>
      <c r="H34" s="29">
        <v>15</v>
      </c>
      <c r="I34" s="27" t="s">
        <v>8</v>
      </c>
    </row>
    <row r="35" spans="1:9" s="2" customFormat="1" ht="29.25" customHeight="1">
      <c r="A35" s="43" t="s">
        <v>71</v>
      </c>
      <c r="B35" s="43" t="s">
        <v>68</v>
      </c>
      <c r="C35" s="31">
        <v>45254</v>
      </c>
      <c r="D35" s="32">
        <v>0.51180555555555551</v>
      </c>
      <c r="E35" s="35" t="s">
        <v>62</v>
      </c>
      <c r="F35" s="33" t="s">
        <v>23</v>
      </c>
      <c r="G35" s="34">
        <v>452000</v>
      </c>
      <c r="H35" s="29">
        <v>18</v>
      </c>
      <c r="I35" s="27" t="s">
        <v>8</v>
      </c>
    </row>
    <row r="36" spans="1:9" s="2" customFormat="1" ht="29.25" customHeight="1">
      <c r="A36" s="44"/>
      <c r="B36" s="44"/>
      <c r="C36" s="31">
        <v>45254</v>
      </c>
      <c r="D36" s="32">
        <v>0.77430555555555547</v>
      </c>
      <c r="E36" s="30" t="s">
        <v>64</v>
      </c>
      <c r="F36" s="33" t="s">
        <v>67</v>
      </c>
      <c r="G36" s="34">
        <v>275000</v>
      </c>
      <c r="H36" s="29">
        <v>11</v>
      </c>
      <c r="I36" s="27" t="s">
        <v>8</v>
      </c>
    </row>
    <row r="37" spans="1:9" s="2" customFormat="1" ht="29.25" customHeight="1">
      <c r="A37" s="44"/>
      <c r="B37" s="44"/>
      <c r="C37" s="31">
        <v>45259</v>
      </c>
      <c r="D37" s="32">
        <v>0.52986111111111112</v>
      </c>
      <c r="E37" s="30" t="s">
        <v>65</v>
      </c>
      <c r="F37" s="33" t="s">
        <v>47</v>
      </c>
      <c r="G37" s="34">
        <v>243000</v>
      </c>
      <c r="H37" s="29">
        <v>11</v>
      </c>
      <c r="I37" s="27" t="s">
        <v>8</v>
      </c>
    </row>
    <row r="38" spans="1:9" s="2" customFormat="1" ht="29.25" customHeight="1">
      <c r="A38" s="45"/>
      <c r="B38" s="45"/>
      <c r="C38" s="31">
        <v>45260</v>
      </c>
      <c r="D38" s="32">
        <v>0.52986111111111112</v>
      </c>
      <c r="E38" s="30" t="s">
        <v>64</v>
      </c>
      <c r="F38" s="33" t="s">
        <v>67</v>
      </c>
      <c r="G38" s="34">
        <v>250000</v>
      </c>
      <c r="H38" s="29">
        <v>10</v>
      </c>
      <c r="I38" s="27" t="s">
        <v>8</v>
      </c>
    </row>
    <row r="39" spans="1:9" s="2" customFormat="1" ht="29.25" customHeight="1" thickBot="1">
      <c r="A39" s="36" t="s">
        <v>73</v>
      </c>
      <c r="B39" s="37" t="s">
        <v>74</v>
      </c>
      <c r="C39" s="38">
        <v>45245</v>
      </c>
      <c r="D39" s="39">
        <v>0.8666666666666667</v>
      </c>
      <c r="E39" s="40" t="s">
        <v>75</v>
      </c>
      <c r="F39" s="41" t="s">
        <v>77</v>
      </c>
      <c r="G39" s="42">
        <v>480000</v>
      </c>
      <c r="H39" s="37">
        <v>16</v>
      </c>
      <c r="I39" s="28" t="s">
        <v>8</v>
      </c>
    </row>
  </sheetData>
  <autoFilter ref="A13:I39" xr:uid="{E5E46904-5229-420E-A716-3644D303E184}">
    <filterColumn colId="2" showButton="0"/>
  </autoFilter>
  <mergeCells count="22">
    <mergeCell ref="A1:I1"/>
    <mergeCell ref="B6:I6"/>
    <mergeCell ref="E7:E8"/>
    <mergeCell ref="F7:F8"/>
    <mergeCell ref="G7:G8"/>
    <mergeCell ref="H7:I8"/>
    <mergeCell ref="A7:B8"/>
    <mergeCell ref="C7:D8"/>
    <mergeCell ref="A2:I3"/>
    <mergeCell ref="B35:B38"/>
    <mergeCell ref="A35:A38"/>
    <mergeCell ref="A9:B9"/>
    <mergeCell ref="C9:D9"/>
    <mergeCell ref="H9:I9"/>
    <mergeCell ref="C14:D14"/>
    <mergeCell ref="H12:I12"/>
    <mergeCell ref="C13:D13"/>
    <mergeCell ref="B15:B33"/>
    <mergeCell ref="A16:A18"/>
    <mergeCell ref="A20:A21"/>
    <mergeCell ref="A23:A29"/>
    <mergeCell ref="A31:A33"/>
  </mergeCells>
  <phoneticPr fontId="1" type="noConversion"/>
  <pageMargins left="0.35433070866141736" right="0.23622047244094491" top="0.78" bottom="0.41" header="0.31496062992125984" footer="0.47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2023년 11월</vt:lpstr>
      <vt:lpstr>'2023년 11월'!Print_Area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2022-03-06T09:30:11Z</cp:lastPrinted>
  <dcterms:created xsi:type="dcterms:W3CDTF">2010-08-02T05:46:42Z</dcterms:created>
  <dcterms:modified xsi:type="dcterms:W3CDTF">2023-12-12T01:06:09Z</dcterms:modified>
  <cp:contentStatus/>
</cp:coreProperties>
</file>