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՞•･•՞🐾\2. 사업\3. 광견병 예방접종 사업\하반기\"/>
    </mc:Choice>
  </mc:AlternateContent>
  <xr:revisionPtr revIDLastSave="0" documentId="8_{1E916397-92D5-421C-A92B-EA05CC3C0536}" xr6:coauthVersionLast="36" xr6:coauthVersionMax="36" xr10:uidLastSave="{00000000-0000-0000-0000-000000000000}"/>
  <bookViews>
    <workbookView xWindow="600" yWindow="585" windowWidth="25875" windowHeight="13005" activeTab="1" xr2:uid="{00000000-000D-0000-FFFF-FFFF00000000}"/>
  </bookViews>
  <sheets>
    <sheet name="광견병예방접종실시계획" sheetId="2" r:id="rId1"/>
    <sheet name="동물병원지정내역" sheetId="3" r:id="rId2"/>
  </sheets>
  <definedNames>
    <definedName name="_xlnm._FilterDatabase" localSheetId="1" hidden="1">동물병원지정내역!#REF!</definedName>
    <definedName name="_xlnm.Print_Titles" localSheetId="1">동물병원지정내역!$3:$3</definedName>
  </definedNames>
  <calcPr calcId="191029"/>
</workbook>
</file>

<file path=xl/calcChain.xml><?xml version="1.0" encoding="utf-8"?>
<calcChain xmlns="http://schemas.openxmlformats.org/spreadsheetml/2006/main">
  <c r="H6" i="2" l="1"/>
  <c r="D6" i="2"/>
  <c r="C4" i="3"/>
  <c r="E4" i="3" l="1"/>
  <c r="H7" i="2" l="1"/>
  <c r="H8" i="2"/>
  <c r="H9" i="2"/>
  <c r="H10" i="2" l="1"/>
</calcChain>
</file>

<file path=xl/sharedStrings.xml><?xml version="1.0" encoding="utf-8"?>
<sst xmlns="http://schemas.openxmlformats.org/spreadsheetml/2006/main" count="83" uniqueCount="83">
  <si>
    <t>(단위: 두)</t>
    <phoneticPr fontId="2" type="noConversion"/>
  </si>
  <si>
    <t>구분</t>
    <phoneticPr fontId="2" type="noConversion"/>
  </si>
  <si>
    <t>동물병원명</t>
    <phoneticPr fontId="2" type="noConversion"/>
  </si>
  <si>
    <t>소재지</t>
    <phoneticPr fontId="2" type="noConversion"/>
  </si>
  <si>
    <t>계획량
(배부량)</t>
    <phoneticPr fontId="2" type="noConversion"/>
  </si>
  <si>
    <t>전화번호</t>
    <phoneticPr fontId="2" type="noConversion"/>
  </si>
  <si>
    <t>비고</t>
    <phoneticPr fontId="2" type="noConversion"/>
  </si>
  <si>
    <t>소계</t>
    <phoneticPr fontId="2" type="noConversion"/>
  </si>
  <si>
    <t>팔달구</t>
  </si>
  <si>
    <t>조은동물병원</t>
  </si>
  <si>
    <t>242-7585</t>
  </si>
  <si>
    <t>영통구</t>
  </si>
  <si>
    <t>(단위: 두, 병, 명)</t>
    <phoneticPr fontId="2" type="noConversion"/>
  </si>
  <si>
    <t>구분</t>
    <phoneticPr fontId="2" type="noConversion"/>
  </si>
  <si>
    <t>계획두수
(두)</t>
    <phoneticPr fontId="2" type="noConversion"/>
  </si>
  <si>
    <t>공급내역</t>
    <phoneticPr fontId="2" type="noConversion"/>
  </si>
  <si>
    <t>실시일자</t>
    <phoneticPr fontId="2" type="noConversion"/>
  </si>
  <si>
    <t>실시자</t>
    <phoneticPr fontId="2" type="noConversion"/>
  </si>
  <si>
    <t>구 담당자</t>
    <phoneticPr fontId="2" type="noConversion"/>
  </si>
  <si>
    <t>시 담당자</t>
    <phoneticPr fontId="2" type="noConversion"/>
  </si>
  <si>
    <t>총괄
책임자</t>
    <phoneticPr fontId="2" type="noConversion"/>
  </si>
  <si>
    <t>비고</t>
    <phoneticPr fontId="2" type="noConversion"/>
  </si>
  <si>
    <t>제조회사</t>
    <phoneticPr fontId="2" type="noConversion"/>
  </si>
  <si>
    <t>제품명</t>
    <phoneticPr fontId="2" type="noConversion"/>
  </si>
  <si>
    <t>규격</t>
    <phoneticPr fontId="2" type="noConversion"/>
  </si>
  <si>
    <t>공급량(병)</t>
    <phoneticPr fontId="2" type="noConversion"/>
  </si>
  <si>
    <t>성명</t>
    <phoneticPr fontId="2" type="noConversion"/>
  </si>
  <si>
    <t>전화번호</t>
    <phoneticPr fontId="2" type="noConversion"/>
  </si>
  <si>
    <t>계</t>
    <phoneticPr fontId="2" type="noConversion"/>
  </si>
  <si>
    <t>6명</t>
    <phoneticPr fontId="2" type="noConversion"/>
  </si>
  <si>
    <t>개</t>
    <phoneticPr fontId="2" type="noConversion"/>
  </si>
  <si>
    <t>장안구</t>
    <phoneticPr fontId="2" type="noConversion"/>
  </si>
  <si>
    <t>1㎖
(병)</t>
    <phoneticPr fontId="2" type="noConversion"/>
  </si>
  <si>
    <t>1㎖/두</t>
    <phoneticPr fontId="2" type="noConversion"/>
  </si>
  <si>
    <t>권선구</t>
    <phoneticPr fontId="2" type="noConversion"/>
  </si>
  <si>
    <t>228-6373</t>
    <phoneticPr fontId="2" type="noConversion"/>
  </si>
  <si>
    <t>한국
MSD</t>
    <phoneticPr fontId="2" type="noConversion"/>
  </si>
  <si>
    <t>노비박
래비스</t>
    <phoneticPr fontId="2" type="noConversion"/>
  </si>
  <si>
    <t>에덴동물병원</t>
  </si>
  <si>
    <t>동물사랑동물병원</t>
  </si>
  <si>
    <t>애니존동물병원</t>
  </si>
  <si>
    <t>위즈펫동물병원</t>
  </si>
  <si>
    <t>타임즈 동물의료센터</t>
  </si>
  <si>
    <t>팔달구 정조로 685 (매교동)</t>
  </si>
  <si>
    <t>팔달구 일월로22번길 15 (화서동)</t>
  </si>
  <si>
    <t>팔달구 인계로108번길 4 (인계동)</t>
    <phoneticPr fontId="2" type="noConversion"/>
  </si>
  <si>
    <t>팔달구 효원로 257, 홈플러스동수원점 4층 (인계동)</t>
    <phoneticPr fontId="2" type="noConversion"/>
  </si>
  <si>
    <t>팔달구 경수대로 486, 1,2,3층 (인계동)</t>
    <phoneticPr fontId="2" type="noConversion"/>
  </si>
  <si>
    <t>224-2470</t>
  </si>
  <si>
    <t>292-7502</t>
  </si>
  <si>
    <t>267-0975</t>
  </si>
  <si>
    <t>223-7589</t>
  </si>
  <si>
    <t>232-3500</t>
  </si>
  <si>
    <t>팔달구 화양로 21-2, 1층 (화서동)</t>
    <phoneticPr fontId="2" type="noConversion"/>
  </si>
  <si>
    <t>228-5384</t>
    <phoneticPr fontId="2" type="noConversion"/>
  </si>
  <si>
    <t>돌봄동물의료센터</t>
    <phoneticPr fontId="2" type="noConversion"/>
  </si>
  <si>
    <t>팔달구 중부대로 251, 1,2층 (우만동)</t>
    <phoneticPr fontId="2" type="noConversion"/>
  </si>
  <si>
    <t>217-7570</t>
    <phoneticPr fontId="2" type="noConversion"/>
  </si>
  <si>
    <t xml:space="preserve">
강태명</t>
    <phoneticPr fontId="2" type="noConversion"/>
  </si>
  <si>
    <t>228-7374</t>
    <phoneticPr fontId="2" type="noConversion"/>
  </si>
  <si>
    <t>팔달구</t>
    <phoneticPr fontId="2" type="noConversion"/>
  </si>
  <si>
    <t>실적량
(접종두수)</t>
    <phoneticPr fontId="2" type="noConversion"/>
  </si>
  <si>
    <t>구은지</t>
    <phoneticPr fontId="2" type="noConversion"/>
  </si>
  <si>
    <t>전한솔</t>
    <phoneticPr fontId="2" type="noConversion"/>
  </si>
  <si>
    <t>228-8881</t>
    <phoneticPr fontId="2" type="noConversion"/>
  </si>
  <si>
    <t>축산방역유통팀장
박석창</t>
    <phoneticPr fontId="2" type="noConversion"/>
  </si>
  <si>
    <t>두리동물클리닉</t>
    <phoneticPr fontId="2" type="noConversion"/>
  </si>
  <si>
    <t>팔달구 효원로 53 (매산로3가)</t>
    <phoneticPr fontId="2" type="noConversion"/>
  </si>
  <si>
    <t>221-2410</t>
    <phoneticPr fontId="2" type="noConversion"/>
  </si>
  <si>
    <t>포레스트동물의료센터</t>
  </si>
  <si>
    <t>팔달구 팔달로 63, 103,104호 (고등동)</t>
    <phoneticPr fontId="2" type="noConversion"/>
  </si>
  <si>
    <t>241-5953</t>
    <phoneticPr fontId="2" type="noConversion"/>
  </si>
  <si>
    <t>한성동물병원</t>
    <phoneticPr fontId="2" type="noConversion"/>
  </si>
  <si>
    <t>팔달구 세지로 279-1 101호 (지동)</t>
    <phoneticPr fontId="2" type="noConversion"/>
  </si>
  <si>
    <t>232-5831</t>
    <phoneticPr fontId="2" type="noConversion"/>
  </si>
  <si>
    <t>김주영</t>
    <phoneticPr fontId="2" type="noConversion"/>
  </si>
  <si>
    <t>정다재</t>
    <phoneticPr fontId="2" type="noConversion"/>
  </si>
  <si>
    <t>2024년 추계 광견병 예방접종 지정 동물병원</t>
    <phoneticPr fontId="2" type="noConversion"/>
  </si>
  <si>
    <t>2024년 추계 광견병 예방접종 실시 계획</t>
    <phoneticPr fontId="2" type="noConversion"/>
  </si>
  <si>
    <t>2024.10.10.
~ 10.31.
(22일간)</t>
    <phoneticPr fontId="2" type="noConversion"/>
  </si>
  <si>
    <t>22일간</t>
    <phoneticPr fontId="2" type="noConversion"/>
  </si>
  <si>
    <t>69명</t>
    <phoneticPr fontId="2" type="noConversion"/>
  </si>
  <si>
    <t>동물
병원
진료
수의사
69명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</si>
</sst>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&quot;개&quot;&quot;소&quot;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177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176" fontId="3" fillId="0" borderId="2" xfId="0" applyNumberFormat="1" applyFont="1" applyFill="1" applyBorder="1" applyAlignment="1">
      <alignment horizontal="center" vertical="center" shrinkToFit="1"/>
    </xf>
    <xf numFmtId="177" fontId="3" fillId="0" borderId="18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7" fontId="0" fillId="2" borderId="7" xfId="0" applyNumberForma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8" xfId="0" applyFont="1" applyFill="1" applyBorder="1">
      <alignment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>
      <alignment vertical="center"/>
    </xf>
    <xf numFmtId="177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76" fontId="3" fillId="0" borderId="25" xfId="0" applyNumberFormat="1" applyFont="1" applyFill="1" applyBorder="1" applyAlignment="1">
      <alignment horizontal="center" vertical="center" shrinkToFit="1"/>
    </xf>
    <xf numFmtId="0" fontId="3" fillId="0" borderId="25" xfId="0" applyFont="1" applyFill="1" applyBorder="1">
      <alignment vertical="center"/>
    </xf>
    <xf numFmtId="177" fontId="3" fillId="0" borderId="25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0"/>
  <sheetViews>
    <sheetView workbookViewId="0">
      <selection activeCell="B1" sqref="B1:P1"/>
    </sheetView>
  </sheetViews>
  <sheetFormatPr defaultRowHeight="34.5" customHeight="1" x14ac:dyDescent="0.3"/>
  <cols>
    <col min="1" max="1" width="2.25" style="1" customWidth="1"/>
    <col min="2" max="2" width="4.125" style="1" customWidth="1"/>
    <col min="3" max="3" width="7.125" style="4" bestFit="1" customWidth="1"/>
    <col min="4" max="5" width="9" style="4"/>
    <col min="6" max="6" width="7.125" style="4" bestFit="1" customWidth="1"/>
    <col min="7" max="7" width="5.25" style="4" bestFit="1" customWidth="1"/>
    <col min="8" max="8" width="10.25" style="4" bestFit="1" customWidth="1"/>
    <col min="9" max="9" width="11" style="4" customWidth="1"/>
    <col min="10" max="10" width="7.5" style="4" bestFit="1" customWidth="1"/>
    <col min="11" max="11" width="8.125" style="4" bestFit="1" customWidth="1"/>
    <col min="12" max="12" width="7.125" style="4" bestFit="1" customWidth="1"/>
    <col min="13" max="13" width="9.25" style="4" bestFit="1" customWidth="1"/>
    <col min="14" max="14" width="9.125" style="1" customWidth="1"/>
    <col min="15" max="15" width="9" style="1" bestFit="1" customWidth="1"/>
    <col min="16" max="16" width="7" style="4" bestFit="1" customWidth="1"/>
    <col min="17" max="16384" width="9" style="1"/>
  </cols>
  <sheetData>
    <row r="1" spans="2:16" ht="34.5" customHeight="1" x14ac:dyDescent="0.3">
      <c r="B1" s="53" t="s">
        <v>78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2:16" ht="34.5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25" thickBot="1" x14ac:dyDescent="0.35">
      <c r="P3" s="5" t="s">
        <v>12</v>
      </c>
    </row>
    <row r="4" spans="2:16" ht="34.5" customHeight="1" x14ac:dyDescent="0.3">
      <c r="B4" s="54" t="s">
        <v>13</v>
      </c>
      <c r="C4" s="55"/>
      <c r="D4" s="58" t="s">
        <v>14</v>
      </c>
      <c r="E4" s="55" t="s">
        <v>15</v>
      </c>
      <c r="F4" s="55"/>
      <c r="G4" s="55"/>
      <c r="H4" s="55"/>
      <c r="I4" s="55" t="s">
        <v>16</v>
      </c>
      <c r="J4" s="55" t="s">
        <v>17</v>
      </c>
      <c r="K4" s="55" t="s">
        <v>18</v>
      </c>
      <c r="L4" s="55"/>
      <c r="M4" s="55"/>
      <c r="N4" s="55" t="s">
        <v>19</v>
      </c>
      <c r="O4" s="58" t="s">
        <v>20</v>
      </c>
      <c r="P4" s="59" t="s">
        <v>21</v>
      </c>
    </row>
    <row r="5" spans="2:16" ht="34.5" customHeight="1" x14ac:dyDescent="0.3">
      <c r="B5" s="56"/>
      <c r="C5" s="57"/>
      <c r="D5" s="57"/>
      <c r="E5" s="23" t="s">
        <v>22</v>
      </c>
      <c r="F5" s="23" t="s">
        <v>23</v>
      </c>
      <c r="G5" s="23" t="s">
        <v>24</v>
      </c>
      <c r="H5" s="23" t="s">
        <v>25</v>
      </c>
      <c r="I5" s="57"/>
      <c r="J5" s="57"/>
      <c r="K5" s="61" t="s">
        <v>26</v>
      </c>
      <c r="L5" s="62"/>
      <c r="M5" s="23" t="s">
        <v>27</v>
      </c>
      <c r="N5" s="57"/>
      <c r="O5" s="57"/>
      <c r="P5" s="60"/>
    </row>
    <row r="6" spans="2:16" ht="34.5" customHeight="1" x14ac:dyDescent="0.3">
      <c r="B6" s="66" t="s">
        <v>28</v>
      </c>
      <c r="C6" s="44"/>
      <c r="D6" s="6">
        <f>SUM(D7:D10)</f>
        <v>3665</v>
      </c>
      <c r="E6" s="6"/>
      <c r="F6" s="6"/>
      <c r="G6" s="6"/>
      <c r="H6" s="6">
        <f>SUM(H7:H10)</f>
        <v>3665</v>
      </c>
      <c r="I6" s="24" t="s">
        <v>80</v>
      </c>
      <c r="J6" s="24" t="s">
        <v>81</v>
      </c>
      <c r="K6" s="44" t="s">
        <v>29</v>
      </c>
      <c r="L6" s="44"/>
      <c r="M6" s="44"/>
      <c r="N6" s="44"/>
      <c r="O6" s="44"/>
      <c r="P6" s="7"/>
    </row>
    <row r="7" spans="2:16" ht="34.5" customHeight="1" x14ac:dyDescent="0.3">
      <c r="B7" s="37" t="s">
        <v>30</v>
      </c>
      <c r="C7" s="26" t="s">
        <v>31</v>
      </c>
      <c r="D7" s="8">
        <v>915</v>
      </c>
      <c r="E7" s="48" t="s">
        <v>36</v>
      </c>
      <c r="F7" s="48" t="s">
        <v>37</v>
      </c>
      <c r="G7" s="48" t="s">
        <v>32</v>
      </c>
      <c r="H7" s="8">
        <f t="shared" ref="H7:H10" si="0">+D7</f>
        <v>915</v>
      </c>
      <c r="I7" s="50" t="s">
        <v>79</v>
      </c>
      <c r="J7" s="45" t="s">
        <v>82</v>
      </c>
      <c r="K7" s="40" t="s">
        <v>62</v>
      </c>
      <c r="L7" s="41"/>
      <c r="M7" s="26" t="s">
        <v>54</v>
      </c>
      <c r="N7" s="50" t="s">
        <v>58</v>
      </c>
      <c r="O7" s="50" t="s">
        <v>65</v>
      </c>
      <c r="P7" s="63" t="s">
        <v>33</v>
      </c>
    </row>
    <row r="8" spans="2:16" ht="34.5" customHeight="1" x14ac:dyDescent="0.3">
      <c r="B8" s="38"/>
      <c r="C8" s="26" t="s">
        <v>34</v>
      </c>
      <c r="D8" s="8">
        <v>1120</v>
      </c>
      <c r="E8" s="48"/>
      <c r="F8" s="48"/>
      <c r="G8" s="48"/>
      <c r="H8" s="8">
        <f t="shared" si="0"/>
        <v>1120</v>
      </c>
      <c r="I8" s="51"/>
      <c r="J8" s="46"/>
      <c r="K8" s="40" t="s">
        <v>63</v>
      </c>
      <c r="L8" s="41"/>
      <c r="M8" s="26" t="s">
        <v>35</v>
      </c>
      <c r="N8" s="51"/>
      <c r="O8" s="51"/>
      <c r="P8" s="64"/>
    </row>
    <row r="9" spans="2:16" ht="34.5" customHeight="1" x14ac:dyDescent="0.3">
      <c r="B9" s="38"/>
      <c r="C9" s="26" t="s">
        <v>8</v>
      </c>
      <c r="D9" s="8">
        <v>450</v>
      </c>
      <c r="E9" s="48"/>
      <c r="F9" s="48"/>
      <c r="G9" s="48"/>
      <c r="H9" s="8">
        <f t="shared" si="0"/>
        <v>450</v>
      </c>
      <c r="I9" s="51"/>
      <c r="J9" s="46"/>
      <c r="K9" s="40" t="s">
        <v>75</v>
      </c>
      <c r="L9" s="41"/>
      <c r="M9" s="26" t="s">
        <v>59</v>
      </c>
      <c r="N9" s="51"/>
      <c r="O9" s="51"/>
      <c r="P9" s="64"/>
    </row>
    <row r="10" spans="2:16" ht="34.5" customHeight="1" thickBot="1" x14ac:dyDescent="0.35">
      <c r="B10" s="39"/>
      <c r="C10" s="25" t="s">
        <v>11</v>
      </c>
      <c r="D10" s="27">
        <v>1180</v>
      </c>
      <c r="E10" s="49"/>
      <c r="F10" s="49"/>
      <c r="G10" s="49"/>
      <c r="H10" s="27">
        <f t="shared" si="0"/>
        <v>1180</v>
      </c>
      <c r="I10" s="52"/>
      <c r="J10" s="47"/>
      <c r="K10" s="42" t="s">
        <v>76</v>
      </c>
      <c r="L10" s="43"/>
      <c r="M10" s="25" t="s">
        <v>64</v>
      </c>
      <c r="N10" s="52"/>
      <c r="O10" s="52"/>
      <c r="P10" s="65"/>
    </row>
  </sheetData>
  <mergeCells count="26">
    <mergeCell ref="P7:P10"/>
    <mergeCell ref="B6:C6"/>
    <mergeCell ref="B1:P1"/>
    <mergeCell ref="B4:C5"/>
    <mergeCell ref="D4:D5"/>
    <mergeCell ref="E4:H4"/>
    <mergeCell ref="I4:I5"/>
    <mergeCell ref="J4:J5"/>
    <mergeCell ref="K4:M4"/>
    <mergeCell ref="N4:N5"/>
    <mergeCell ref="O4:O5"/>
    <mergeCell ref="P4:P5"/>
    <mergeCell ref="K5:L5"/>
    <mergeCell ref="K6:O6"/>
    <mergeCell ref="J7:J10"/>
    <mergeCell ref="E7:E10"/>
    <mergeCell ref="F7:F10"/>
    <mergeCell ref="G7:G10"/>
    <mergeCell ref="N7:N10"/>
    <mergeCell ref="O7:O10"/>
    <mergeCell ref="I7:I10"/>
    <mergeCell ref="B7:B10"/>
    <mergeCell ref="K7:L7"/>
    <mergeCell ref="K8:L8"/>
    <mergeCell ref="K9:L9"/>
    <mergeCell ref="K10:L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8A48-FCBE-4FE6-83D1-3B6CDB8C03C7}">
  <dimension ref="B1:H14"/>
  <sheetViews>
    <sheetView tabSelected="1" zoomScaleNormal="100" workbookViewId="0">
      <selection activeCell="D24" sqref="D24"/>
    </sheetView>
  </sheetViews>
  <sheetFormatPr defaultRowHeight="13.5" x14ac:dyDescent="0.3"/>
  <cols>
    <col min="1" max="1" width="2.375" style="9" customWidth="1"/>
    <col min="2" max="2" width="7.125" style="10" bestFit="1" customWidth="1"/>
    <col min="3" max="3" width="24.25" style="11" customWidth="1"/>
    <col min="4" max="4" width="71.125" style="9" customWidth="1"/>
    <col min="5" max="5" width="8" style="10" bestFit="1" customWidth="1"/>
    <col min="6" max="6" width="8.375" style="10" customWidth="1"/>
    <col min="7" max="7" width="9.125" style="10" bestFit="1" customWidth="1"/>
    <col min="8" max="8" width="11" style="11" customWidth="1"/>
    <col min="9" max="16384" width="9" style="9"/>
  </cols>
  <sheetData>
    <row r="1" spans="2:8" ht="20.25" x14ac:dyDescent="0.3">
      <c r="B1" s="67" t="s">
        <v>77</v>
      </c>
      <c r="C1" s="67"/>
      <c r="D1" s="67"/>
      <c r="E1" s="67"/>
      <c r="F1" s="67"/>
      <c r="G1" s="67"/>
      <c r="H1" s="67"/>
    </row>
    <row r="2" spans="2:8" ht="14.25" thickBot="1" x14ac:dyDescent="0.35">
      <c r="H2" s="17" t="s">
        <v>0</v>
      </c>
    </row>
    <row r="3" spans="2:8" s="10" customFormat="1" ht="27.75" thickBot="1" x14ac:dyDescent="0.35">
      <c r="B3" s="12" t="s">
        <v>1</v>
      </c>
      <c r="C3" s="13" t="s">
        <v>2</v>
      </c>
      <c r="D3" s="14" t="s">
        <v>3</v>
      </c>
      <c r="E3" s="15" t="s">
        <v>4</v>
      </c>
      <c r="F3" s="15" t="s">
        <v>61</v>
      </c>
      <c r="G3" s="14" t="s">
        <v>5</v>
      </c>
      <c r="H3" s="16" t="s">
        <v>6</v>
      </c>
    </row>
    <row r="4" spans="2:8" ht="17.100000000000001" customHeight="1" thickBot="1" x14ac:dyDescent="0.35">
      <c r="B4" s="70" t="s">
        <v>7</v>
      </c>
      <c r="C4" s="71">
        <f>COUNTA(C5:C14)</f>
        <v>10</v>
      </c>
      <c r="D4" s="72"/>
      <c r="E4" s="73">
        <f>SUM(E5:E14)</f>
        <v>450</v>
      </c>
      <c r="F4" s="73"/>
      <c r="G4" s="74"/>
      <c r="H4" s="75"/>
    </row>
    <row r="5" spans="2:8" ht="17.100000000000001" customHeight="1" x14ac:dyDescent="0.3">
      <c r="B5" s="76" t="s">
        <v>60</v>
      </c>
      <c r="C5" s="21" t="s">
        <v>38</v>
      </c>
      <c r="D5" s="20" t="s">
        <v>43</v>
      </c>
      <c r="E5" s="19">
        <v>70</v>
      </c>
      <c r="F5" s="19"/>
      <c r="G5" s="18" t="s">
        <v>48</v>
      </c>
      <c r="H5" s="77"/>
    </row>
    <row r="6" spans="2:8" ht="17.100000000000001" customHeight="1" x14ac:dyDescent="0.3">
      <c r="B6" s="68"/>
      <c r="C6" s="31" t="s">
        <v>39</v>
      </c>
      <c r="D6" s="30" t="s">
        <v>44</v>
      </c>
      <c r="E6" s="22">
        <v>50</v>
      </c>
      <c r="F6" s="22"/>
      <c r="G6" s="28" t="s">
        <v>49</v>
      </c>
      <c r="H6" s="29"/>
    </row>
    <row r="7" spans="2:8" ht="17.100000000000001" customHeight="1" x14ac:dyDescent="0.3">
      <c r="B7" s="68"/>
      <c r="C7" s="31" t="s">
        <v>40</v>
      </c>
      <c r="D7" s="30" t="s">
        <v>45</v>
      </c>
      <c r="E7" s="22">
        <v>50</v>
      </c>
      <c r="F7" s="22"/>
      <c r="G7" s="28" t="s">
        <v>50</v>
      </c>
      <c r="H7" s="29"/>
    </row>
    <row r="8" spans="2:8" ht="17.100000000000001" customHeight="1" x14ac:dyDescent="0.3">
      <c r="B8" s="68"/>
      <c r="C8" s="31" t="s">
        <v>41</v>
      </c>
      <c r="D8" s="30" t="s">
        <v>46</v>
      </c>
      <c r="E8" s="22">
        <v>80</v>
      </c>
      <c r="F8" s="22"/>
      <c r="G8" s="28" t="s">
        <v>51</v>
      </c>
      <c r="H8" s="29"/>
    </row>
    <row r="9" spans="2:8" ht="17.100000000000001" customHeight="1" x14ac:dyDescent="0.3">
      <c r="B9" s="68"/>
      <c r="C9" s="31" t="s">
        <v>72</v>
      </c>
      <c r="D9" s="30" t="s">
        <v>73</v>
      </c>
      <c r="E9" s="22">
        <v>10</v>
      </c>
      <c r="F9" s="22"/>
      <c r="G9" s="28" t="s">
        <v>74</v>
      </c>
      <c r="H9" s="29"/>
    </row>
    <row r="10" spans="2:8" ht="17.100000000000001" customHeight="1" x14ac:dyDescent="0.3">
      <c r="B10" s="68"/>
      <c r="C10" s="31" t="s">
        <v>66</v>
      </c>
      <c r="D10" s="30" t="s">
        <v>67</v>
      </c>
      <c r="E10" s="22">
        <v>20</v>
      </c>
      <c r="F10" s="22"/>
      <c r="G10" s="28" t="s">
        <v>68</v>
      </c>
      <c r="H10" s="29"/>
    </row>
    <row r="11" spans="2:8" ht="17.100000000000001" customHeight="1" x14ac:dyDescent="0.3">
      <c r="B11" s="68"/>
      <c r="C11" s="31" t="s">
        <v>69</v>
      </c>
      <c r="D11" s="30" t="s">
        <v>70</v>
      </c>
      <c r="E11" s="22">
        <v>20</v>
      </c>
      <c r="F11" s="22"/>
      <c r="G11" s="28" t="s">
        <v>71</v>
      </c>
      <c r="H11" s="29"/>
    </row>
    <row r="12" spans="2:8" ht="17.100000000000001" customHeight="1" x14ac:dyDescent="0.3">
      <c r="B12" s="68"/>
      <c r="C12" s="31" t="s">
        <v>55</v>
      </c>
      <c r="D12" s="30" t="s">
        <v>56</v>
      </c>
      <c r="E12" s="22">
        <v>50</v>
      </c>
      <c r="F12" s="22"/>
      <c r="G12" s="28" t="s">
        <v>57</v>
      </c>
      <c r="H12" s="32"/>
    </row>
    <row r="13" spans="2:8" ht="17.100000000000001" customHeight="1" x14ac:dyDescent="0.3">
      <c r="B13" s="68"/>
      <c r="C13" s="31" t="s">
        <v>42</v>
      </c>
      <c r="D13" s="30" t="s">
        <v>47</v>
      </c>
      <c r="E13" s="22">
        <v>50</v>
      </c>
      <c r="F13" s="22"/>
      <c r="G13" s="28" t="s">
        <v>52</v>
      </c>
      <c r="H13" s="29"/>
    </row>
    <row r="14" spans="2:8" ht="17.100000000000001" customHeight="1" thickBot="1" x14ac:dyDescent="0.35">
      <c r="B14" s="69"/>
      <c r="C14" s="33" t="s">
        <v>9</v>
      </c>
      <c r="D14" s="34" t="s">
        <v>53</v>
      </c>
      <c r="E14" s="35">
        <v>50</v>
      </c>
      <c r="F14" s="35"/>
      <c r="G14" s="36" t="s">
        <v>10</v>
      </c>
      <c r="H14" s="78"/>
    </row>
  </sheetData>
  <mergeCells count="2">
    <mergeCell ref="B1:H1"/>
    <mergeCell ref="B5:B14"/>
  </mergeCells>
  <phoneticPr fontId="2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광견병예방접종실시계획</vt:lpstr>
      <vt:lpstr>동물병원지정내역</vt:lpstr>
      <vt:lpstr>동물병원지정내역!Print_Titles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2021-03-16T08:27:15Z</cp:lastPrinted>
  <dcterms:created xsi:type="dcterms:W3CDTF">2018-10-04T02:22:44Z</dcterms:created>
  <dcterms:modified xsi:type="dcterms:W3CDTF">2024-10-04T08:42:19Z</dcterms:modified>
</cp:coreProperties>
</file>